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AppData\Local\Microsoft\Windows\INetCache\Content.Outlook\ZCD6B2JK\"/>
    </mc:Choice>
  </mc:AlternateContent>
  <xr:revisionPtr revIDLastSave="0" documentId="13_ncr:1_{D8A3C789-7E49-4071-BF4E-C706BB59C8A3}" xr6:coauthVersionLast="47" xr6:coauthVersionMax="47" xr10:uidLastSave="{00000000-0000-0000-0000-000000000000}"/>
  <bookViews>
    <workbookView xWindow="30" yWindow="30" windowWidth="38370" windowHeight="20970" tabRatio="765" xr2:uid="{00000000-000D-0000-FFFF-FFFF00000000}"/>
  </bookViews>
  <sheets>
    <sheet name="Izvještaj o izvr.FP-SAŽETAK" sheetId="1" r:id="rId1"/>
    <sheet name="Prihodi i rashodi prema ekonoms" sheetId="2" r:id="rId2"/>
    <sheet name="Prihodi i rashodi prema izvorim" sheetId="3" r:id="rId3"/>
    <sheet name="Rashodi prema funkcijskoj klasi" sheetId="4" r:id="rId4"/>
    <sheet name="Račun financiranja prema ekonom" sheetId="5" r:id="rId5"/>
    <sheet name="Račun financiranja prema izvori" sheetId="6" r:id="rId6"/>
    <sheet name="Izvršenje po programskoj klasif" sheetId="9" r:id="rId7"/>
  </sheets>
  <calcPr calcId="191029"/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<sst xmlns="http://schemas.openxmlformats.org/spreadsheetml/2006/main" count="1468" uniqueCount="252">
  <si>
    <t>JAVNA VATROGASNA POSTROJBA PULA</t>
  </si>
  <si>
    <t/>
  </si>
  <si>
    <t>Dobrilina 16</t>
  </si>
  <si>
    <t>52100 Pula</t>
  </si>
  <si>
    <t>OIB: 48582664867</t>
  </si>
  <si>
    <t>Za razdoblje od 01.01.2025. do 31.12.2025.</t>
  </si>
  <si>
    <t>Račun / opis</t>
  </si>
  <si>
    <t>Izvršenje 2024.</t>
  </si>
  <si>
    <t>Izvorni plan 2025.</t>
  </si>
  <si>
    <t>Izvršenje 2025.</t>
  </si>
  <si>
    <t>Indeks  3/1</t>
  </si>
  <si>
    <t>Indeks  3/2</t>
  </si>
  <si>
    <t>A. RAČUN PRIHODA I RASHODA</t>
  </si>
  <si>
    <t>1</t>
  </si>
  <si>
    <t>2</t>
  </si>
  <si>
    <t>3</t>
  </si>
  <si>
    <t>4</t>
  </si>
  <si>
    <t>5</t>
  </si>
  <si>
    <t>6 Prihodi poslovanja</t>
  </si>
  <si>
    <t>7 Prihodi od prodaje nefinancijske imovine</t>
  </si>
  <si>
    <t xml:space="preserve"> UKUPNI PRIHODI</t>
  </si>
  <si>
    <t>3 Rashodi poslovanja</t>
  </si>
  <si>
    <t>4 Rashodi za nabavu nefinancijske imovine</t>
  </si>
  <si>
    <t xml:space="preserve"> UKUPNI RASHODI</t>
  </si>
  <si>
    <t xml:space="preserve"> VIŠAK / MANJAK</t>
  </si>
  <si>
    <t>B. RAČUN ZADUŽIVANJA / FINANCIRANJA</t>
  </si>
  <si>
    <t xml:space="preserve"> NETO ZADUŽIVANJE</t>
  </si>
  <si>
    <t xml:space="preserve"> UKUPNI DONOS VIŠKA / MANJKA IZ PRETHODNE(IH) GODINA</t>
  </si>
  <si>
    <t>VIŠAK / MANJAK + NETO ZADUŽIVANJE / FINANCIRANJE + KORIŠTENO U PRETHODNIM GODINAMA</t>
  </si>
  <si>
    <t xml:space="preserve"> REZULTAT GODINE</t>
  </si>
  <si>
    <t>Prihodi i rashodi prema ekonomskoj klasifikaciji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</si>
  <si>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</si>
  <si>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</si>
  <si>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</si>
  <si>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</si>
  <si>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64 Prihodi od imovine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</si>
  <si>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</si>
  <si>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</si>
  <si>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</si>
  <si>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usluga, prihodi od donacija te povrati po protestira</t>
  </si>
  <si>
    <t>661 Prihodi od prodaje proizvoda i robe te pruženih usluga</t>
  </si>
  <si>
    <t>6615 Prihodi od pruženih usluga</t>
  </si>
  <si>
    <t>663 Donacije od pravnih i fizičkih osoba izvan općeg proračuna te povrat donacija i kapitalnih pomoći po</t>
  </si>
  <si>
    <t>6631 Tekuće donacije</t>
  </si>
  <si>
    <t>6632 Kapitalne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</si>
  <si>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</si>
  <si>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</si>
  <si>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</si>
  <si>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</si>
  <si>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72 Prihodi od prodaje proizvedene dugotrajne imovine</t>
  </si>
  <si>
    <t>723 Prihodi od prodaje prijevoznih sredstava</t>
  </si>
  <si>
    <t>7231 Prijevozna sredstva u cestovnom prometu</t>
  </si>
  <si>
    <t>31 Rashodi za zaposlene</t>
  </si>
  <si>
    <t>311 Plaće (Bruto)</t>
  </si>
  <si>
    <t>3111 Plaće za redovan rad</t>
  </si>
  <si>
    <t>3113 Plaće za prekovremeni rad</t>
  </si>
  <si>
    <t>312 Ostali rashodi za zaposlene</t>
  </si>
  <si>
    <t>3121 Ostali rashodi za zaposlene</t>
  </si>
  <si>
    <t>313 Doprinosi na plaće</t>
  </si>
  <si>
    <t>3131 Doprinosi za mirovinsko osiguranje za staž s povećanim trajanjem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</si>
  <si>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</si>
  <si>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</si>
  <si>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</si>
  <si>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</si>
  <si>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</si>
  <si>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</si>
  <si>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</si>
  <si>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</si>
  <si>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</si>
  <si>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</si>
  <si>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</si>
  <si>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autogume</t>
  </si>
  <si>
    <t>3227 Službena, radna i zaštitna odjeća i obuća</t>
  </si>
  <si>
    <t>323 Rashodi za usluge</t>
  </si>
  <si>
    <t>3231 Usluge telefona, interneta, pošte i prijevoza</t>
  </si>
  <si>
    <t>3232 Usluge tekućeg i investicijskog 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</si>
  <si>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</si>
  <si>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</si>
  <si>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</si>
  <si>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</si>
  <si>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</si>
  <si>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</si>
  <si>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</si>
  <si>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</si>
  <si>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</si>
  <si>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</si>
  <si>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</si>
  <si>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</si>
  <si>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</si>
  <si>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</si>
  <si>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</si>
  <si>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</si>
  <si>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3433 Zatezne kamate</t>
  </si>
  <si>
    <t>42 Rashodi za nabavu proizvedene dugotrajne imovine</t>
  </si>
  <si>
    <t>422 Postrojenja i oprema</t>
  </si>
  <si>
    <t>4221 Uredska oprema i namještaj</t>
  </si>
  <si>
    <t>4222 Komunikacijska oprema</t>
  </si>
  <si>
    <t>4223 Oprema za održavanje i zaštitu</t>
  </si>
  <si>
    <t>4225 Instrumenti i uređaji</t>
  </si>
  <si>
    <t>4226 Sportska i glazbena oprema</t>
  </si>
  <si>
    <t>4227 Uređaji, strojevi i oprema za ostale namjene</t>
  </si>
  <si>
    <t>423 Prijevozna sredstva</t>
  </si>
  <si>
    <t>4231 Prijevozna sredstva u cestovnom prometu</t>
  </si>
  <si>
    <t>426 Nematerijalna proizvedena imovina</t>
  </si>
  <si>
    <t>4262 Ulaganja u računalne programe</t>
  </si>
  <si>
    <t>Prihodi i rashodi prema izvorima</t>
  </si>
  <si>
    <t>PRIHODI I RASHODI PREMA IZVORIMA FINANCIRANJA</t>
  </si>
  <si>
    <t xml:space="preserve"> SVEUKUPNI PRIHODI</t>
  </si>
  <si>
    <t>Izvor 1. OPĆI PRIHODI I PRIMICI</t>
  </si>
  <si>
    <t>Izvor 1.1. OPĆI PRIHODI I PRIMICI</t>
  </si>
  <si>
    <t>Izvor 1.1.01 PRIHODI ZA FINANCIRANJE RASHODA POSLOVANJA</t>
  </si>
  <si>
    <t>Izvor 3. VLASTITI PRIHODI</t>
  </si>
  <si>
    <t>Izvor 3.1. VLASTITI PRIHODI</t>
  </si>
  <si>
    <t>Izvor 3.1.25 PRIHODI OD PRUŽENIH USLUGA JVP</t>
  </si>
  <si>
    <t>Izvor 3.1.37 PRIHODI OD KAMATA JVP</t>
  </si>
  <si>
    <t xml:space="preserve">Izvor 3.1.58 OSTALI PRIHODI </t>
  </si>
  <si>
    <t>Izvor 5. POMOĆI</t>
  </si>
  <si>
    <t>Izvor 5.1. POMOĆI</t>
  </si>
  <si>
    <t>Izvor 5.1.04 DECENTRALIZIRANA SREDSTVA JVP</t>
  </si>
  <si>
    <t>Izvor 5.1.17 TEKUĆE POMOĆI IZ GRAD.PR. ZA JVP</t>
  </si>
  <si>
    <t>Izvor 5.1.19 TEKUĆE POMOĆI IZ OPĆ.PR. ZA JVP</t>
  </si>
  <si>
    <t>Izvor 5.1.288 POMOĆI IZ ŽUPANIJE ZA JVP</t>
  </si>
  <si>
    <t>Izvor 6. DONACIJE</t>
  </si>
  <si>
    <t>Izvor 6.1. DONACIJE</t>
  </si>
  <si>
    <t>Izvor 6.1.35 DONACIJE OD PODRUČ.VATROGASNE ZAJED.ZA JVP-SEZ.GASITELJI</t>
  </si>
  <si>
    <t>Izvor 6.1.37 DONACIJE OD VATROGASNE ZAJED.IŽ ZA JVP-SEZ.GASITELJI</t>
  </si>
  <si>
    <t xml:space="preserve">Izvor 6.1.40 DONACIJE JVP </t>
  </si>
  <si>
    <t>Izvor 7. PRIHODI OD PRODAJE ILI ZAMJ.NEF. IMOVINE I NAK.S NAS.OSIG.</t>
  </si>
  <si>
    <t>Izvor 7.1. PRIHODI OD PRODAJE ILI ZAMJ.NEF.IMOVINE I NAKN.S NAS.OSIG.</t>
  </si>
  <si>
    <t>Izvor 7.1.31 PRIHODI OD NAKNADA ŠTETA S OSNOVA OSIGURANJA JVP</t>
  </si>
  <si>
    <t>Izvor 7.1.45 PRIHODI OD PRODAJE JVP</t>
  </si>
  <si>
    <t xml:space="preserve"> SVEUKUPNI RASHODI</t>
  </si>
  <si>
    <t>Izvor 5.1.185 POMOĆI IZDRŽAVNOG PRORAČUNA-VIŠAK KORISNICI</t>
  </si>
  <si>
    <t>Izvor 6.1.41 DONACIJE-VIŠAK KORISNICI</t>
  </si>
  <si>
    <t>Rashodi prema funkcijskoj klasifikaciji</t>
  </si>
  <si>
    <t>Račun/Opis</t>
  </si>
  <si>
    <t>Izvršenje 2024</t>
  </si>
  <si>
    <t>Izvorni plan 2025</t>
  </si>
  <si>
    <t>Izvršenje 2025</t>
  </si>
  <si>
    <t>Indeks 3/1</t>
  </si>
  <si>
    <t>Indeks 3/2</t>
  </si>
  <si>
    <t>Funkcijska klasifikacija  SVEUKUPNI RASHODI</t>
  </si>
  <si>
    <t>Funkcijska klasifikacija 03 Javni red i sigurnost</t>
  </si>
  <si>
    <t>Funkcijska klasifikacija 032 Usluge protupožarne zaštite</t>
  </si>
  <si>
    <t>Račun financiranja prema ekonomskoj klasifikaciji</t>
  </si>
  <si>
    <t>Racun/Opis</t>
  </si>
  <si>
    <t>B. RAČUN ZADUŽIVANJA FINANCIRANJA</t>
  </si>
  <si>
    <t>Račun financiranja prema izvorima</t>
  </si>
  <si>
    <t>Izvršenje po programskoj klasifikaciji</t>
  </si>
  <si>
    <t>Organizacijska klasifikacija</t>
  </si>
  <si>
    <t>Izvori</t>
  </si>
  <si>
    <t>Indeks 2/1</t>
  </si>
  <si>
    <t>Projekt/Aktivnost</t>
  </si>
  <si>
    <t>VRSTA RASHODA I IZDATAKA</t>
  </si>
  <si>
    <t>RAZDJEL 102 UPRAVNI ODJEL ZA OPĆU UPRAVU</t>
  </si>
  <si>
    <t>GLAVA 10203 JAVNA VATROGASNA POSTROJBA PULA</t>
  </si>
  <si>
    <t>2005</t>
  </si>
  <si>
    <t>Program: ORGANIZIRANJE I PROVOĐENJE ZAŠTITE I SPAŠAVANJA</t>
  </si>
  <si>
    <t>A205001</t>
  </si>
  <si>
    <t>31</t>
  </si>
  <si>
    <t>Rashodi za zaposlene</t>
  </si>
  <si>
    <t>3111</t>
  </si>
  <si>
    <t>Plaće za redovan rad</t>
  </si>
  <si>
    <t>3113</t>
  </si>
  <si>
    <t>Plaće za prekovremeni rad</t>
  </si>
  <si>
    <t>3121</t>
  </si>
  <si>
    <t>Ostali rashodi za zaposlene</t>
  </si>
  <si>
    <t>3131</t>
  </si>
  <si>
    <t>3132</t>
  </si>
  <si>
    <t>Doprinosi za obvezno zdravstveno osiguranje</t>
  </si>
  <si>
    <t>32</t>
  </si>
  <si>
    <t>Materijalni rashodi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</si>
  <si>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</si>
  <si>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</si>
  <si>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</si>
  <si>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</si>
  <si>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</si>
  <si>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</si>
  <si>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</si>
  <si>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</si>
  <si>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</si>
  <si>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</si>
  <si>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</si>
  <si>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</si>
  <si>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</si>
  <si>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</si>
  <si>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</si>
  <si>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autogume</t>
  </si>
  <si>
    <t>3227</t>
  </si>
  <si>
    <t>Službena, radna i zaštitna odjeća i obuća</t>
  </si>
  <si>
    <t>3231</t>
  </si>
  <si>
    <t>Usluge telefona, interneta, pošte i prijevoza</t>
  </si>
  <si>
    <t>3232</t>
  </si>
  <si>
    <t>Usluge tekućeg i investicijskog  održavanja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</si>
  <si>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</si>
  <si>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</si>
  <si>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</si>
  <si>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</si>
  <si>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</si>
  <si>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</si>
  <si>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</si>
  <si>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</si>
  <si>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</si>
  <si>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</si>
  <si>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</si>
  <si>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</si>
  <si>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</si>
  <si>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</si>
  <si>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</si>
  <si>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</si>
  <si>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</si>
  <si>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</si>
  <si>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</si>
  <si>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Ostali nespomenuti rashodi poslovanja</t>
  </si>
  <si>
    <t>34</t>
  </si>
  <si>
    <t>Financijski rashodi</t>
  </si>
  <si>
    <t>3431</t>
  </si>
  <si>
    <t>Bankarske usluge i usluge platnog prometa</t>
  </si>
  <si>
    <t>42</t>
  </si>
  <si>
    <t>Rashodi za nabavu proizvedene dugotrajne imovine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</si>
  <si>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</si>
  <si>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</si>
  <si>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</si>
  <si>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</si>
  <si>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</si>
  <si>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</si>
  <si>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4226</t>
  </si>
  <si>
    <t>Sportska i glazbena oprema</t>
  </si>
  <si>
    <t>4227</t>
  </si>
  <si>
    <t>Uređaji, strojevi i oprema za ostale namjene</t>
  </si>
  <si>
    <t>3433</t>
  </si>
  <si>
    <t>Zatezne kamate</t>
  </si>
  <si>
    <t>A205004</t>
  </si>
  <si>
    <t xml:space="preserve">Aktivnost: Provedba posebnih mjera zaštite-sezonski vatrogasci </t>
  </si>
  <si>
    <t>K205001</t>
  </si>
  <si>
    <t>Kapitalni projekt: Regionalni centar za zaštitu i spašavanje</t>
  </si>
  <si>
    <t>RAZDJEL 200 UPRAVNI ODJEL ZA LOKALNU I MJESNU SAMOUPRAVU</t>
  </si>
  <si>
    <t>GLAVA 20004 JAVNA VATROGASNA POSTROJBA PULA</t>
  </si>
  <si>
    <t>3233</t>
  </si>
  <si>
    <t>Usluge promidžbe i informiranja</t>
  </si>
  <si>
    <t>3294</t>
  </si>
  <si>
    <t>Članarine i norme</t>
  </si>
  <si>
    <t>Sažetak Računa prihoda i rashoda i Računa financiranja</t>
  </si>
  <si>
    <t>PROR. KORISNIK 34848 JAVNA VATROGASNA POSTROJBA PULA</t>
  </si>
  <si>
    <t>Izvor 6.1.35 DONACIJE OD PODRUČ.VATRO.ZAJED.ZA JVP-SEZ.GASITELJI</t>
  </si>
  <si>
    <t>5 Izdaci za finan. imovinu i otplate zajmova</t>
  </si>
  <si>
    <t>8 Primici od finan. imovine i zaduživanja</t>
  </si>
  <si>
    <t xml:space="preserve"> VIŠAK/MANJAK IZ PRETHODNE(IH) GOD. KOJI ĆE SE POKRITI/RASPOREDITI</t>
  </si>
  <si>
    <t>RKP 34848 JAVNA VATROGASNA POSTROJBA PULA</t>
  </si>
  <si>
    <t>Aktivnost: Financiranje Javne vatrog.postrojbe Pula</t>
  </si>
  <si>
    <t>Doprinosi za mirovinsko osig.za staž s povećanim trajanjem</t>
  </si>
  <si>
    <t>Aktivnost: Financiranje Javne vatrog. postrojbe Pula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</si>
</sst>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##\%"/>
    <numFmt numFmtId="165" formatCode="d\.m\.yyyy"/>
  </numFmts>
  <fonts count="30" x14ac:knownFonts="1">
    <font>
      <sz val="10"/>
      <name val="Arial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63"/>
      <name val="Arial"/>
      <family val="2"/>
      <charset val="238"/>
    </font>
    <font>
      <sz val="8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0" fontId="17" fillId="0" borderId="0"/>
  </cellStyleXfs>
  <cellXfs count="142">
    <xf numFmtId="0" fontId="0" fillId="0" borderId="0" xfId="0"/>
    <xf numFmtId="0" fontId="0" fillId="0" borderId="0" xfId="0" applyAlignment="1">
      <alignment horizontal="right"/>
    </xf>
    <xf numFmtId="165" fontId="0" fillId="0" borderId="0" xfId="0" applyNumberFormat="1" applyAlignment="1">
      <alignment horizontal="left"/>
    </xf>
    <xf numFmtId="0" fontId="5" fillId="0" borderId="0" xfId="0" applyFont="1"/>
    <xf numFmtId="0" fontId="9" fillId="0" borderId="0" xfId="0" applyFont="1"/>
    <xf numFmtId="0" fontId="11" fillId="0" borderId="0" xfId="0" applyFont="1"/>
    <xf numFmtId="0" fontId="14" fillId="0" borderId="0" xfId="0" applyFont="1"/>
    <xf numFmtId="0" fontId="16" fillId="0" borderId="0" xfId="0" applyFont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4" fillId="0" borderId="0" xfId="0" applyFont="1"/>
    <xf numFmtId="0" fontId="6" fillId="2" borderId="0" xfId="0" applyFont="1" applyFill="1" applyAlignment="1">
      <alignment horizontal="center"/>
    </xf>
    <xf numFmtId="4" fontId="8" fillId="3" borderId="0" xfId="0" applyNumberFormat="1" applyFont="1" applyFill="1" applyAlignment="1">
      <alignment horizontal="right"/>
    </xf>
    <xf numFmtId="164" fontId="8" fillId="3" borderId="0" xfId="0" applyNumberFormat="1" applyFont="1" applyFill="1" applyAlignment="1">
      <alignment horizontal="right"/>
    </xf>
    <xf numFmtId="4" fontId="7" fillId="4" borderId="0" xfId="0" applyNumberFormat="1" applyFont="1" applyFill="1" applyAlignment="1">
      <alignment horizontal="right"/>
    </xf>
    <xf numFmtId="164" fontId="7" fillId="4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10" fillId="6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7" fillId="0" borderId="0" xfId="0" applyFont="1"/>
    <xf numFmtId="4" fontId="17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/>
    </xf>
    <xf numFmtId="0" fontId="18" fillId="0" borderId="0" xfId="0" applyFont="1"/>
    <xf numFmtId="0" fontId="19" fillId="2" borderId="0" xfId="0" applyFont="1" applyFill="1" applyAlignment="1">
      <alignment horizontal="center" wrapText="1"/>
    </xf>
    <xf numFmtId="0" fontId="21" fillId="3" borderId="0" xfId="0" applyFont="1" applyFill="1" applyAlignment="1">
      <alignment horizontal="center"/>
    </xf>
    <xf numFmtId="4" fontId="19" fillId="0" borderId="0" xfId="0" applyNumberFormat="1" applyFont="1" applyAlignment="1">
      <alignment horizontal="right"/>
    </xf>
    <xf numFmtId="164" fontId="19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164" fontId="20" fillId="0" borderId="0" xfId="0" applyNumberFormat="1" applyFont="1" applyAlignment="1">
      <alignment horizontal="right"/>
    </xf>
    <xf numFmtId="4" fontId="19" fillId="10" borderId="0" xfId="0" applyNumberFormat="1" applyFont="1" applyFill="1" applyAlignment="1">
      <alignment horizontal="right"/>
    </xf>
    <xf numFmtId="164" fontId="19" fillId="10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center" wrapText="1"/>
    </xf>
    <xf numFmtId="4" fontId="17" fillId="5" borderId="0" xfId="0" applyNumberFormat="1" applyFont="1" applyFill="1" applyAlignment="1">
      <alignment horizontal="right"/>
    </xf>
    <xf numFmtId="164" fontId="17" fillId="5" borderId="0" xfId="0" applyNumberFormat="1" applyFont="1" applyFill="1" applyAlignment="1">
      <alignment horizontal="right"/>
    </xf>
    <xf numFmtId="0" fontId="10" fillId="6" borderId="0" xfId="0" applyFont="1" applyFill="1" applyAlignment="1">
      <alignment horizontal="center" wrapText="1"/>
    </xf>
    <xf numFmtId="4" fontId="23" fillId="0" borderId="0" xfId="0" applyNumberFormat="1" applyFont="1" applyAlignment="1">
      <alignment horizontal="right"/>
    </xf>
    <xf numFmtId="164" fontId="23" fillId="0" borderId="0" xfId="0" applyNumberFormat="1" applyFont="1" applyAlignment="1">
      <alignment horizontal="right"/>
    </xf>
    <xf numFmtId="0" fontId="13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center" wrapText="1"/>
    </xf>
    <xf numFmtId="0" fontId="24" fillId="11" borderId="0" xfId="0" applyFont="1" applyFill="1" applyAlignment="1">
      <alignment horizontal="center"/>
    </xf>
    <xf numFmtId="0" fontId="26" fillId="0" borderId="0" xfId="1" applyFont="1"/>
    <xf numFmtId="0" fontId="27" fillId="6" borderId="0" xfId="1" applyFont="1" applyFill="1" applyAlignment="1">
      <alignment horizontal="center"/>
    </xf>
    <xf numFmtId="4" fontId="27" fillId="8" borderId="0" xfId="1" applyNumberFormat="1" applyFont="1" applyFill="1" applyAlignment="1">
      <alignment horizontal="right"/>
    </xf>
    <xf numFmtId="4" fontId="28" fillId="7" borderId="0" xfId="1" applyNumberFormat="1" applyFont="1" applyFill="1" applyAlignment="1">
      <alignment horizontal="right"/>
    </xf>
    <xf numFmtId="4" fontId="27" fillId="9" borderId="0" xfId="1" applyNumberFormat="1" applyFont="1" applyFill="1" applyAlignment="1">
      <alignment horizontal="right"/>
    </xf>
    <xf numFmtId="4" fontId="27" fillId="5" borderId="0" xfId="1" applyNumberFormat="1" applyFont="1" applyFill="1" applyAlignment="1">
      <alignment horizontal="right"/>
    </xf>
    <xf numFmtId="4" fontId="27" fillId="0" borderId="0" xfId="1" applyNumberFormat="1" applyFont="1" applyAlignment="1">
      <alignment horizontal="right"/>
    </xf>
    <xf numFmtId="4" fontId="26" fillId="0" borderId="0" xfId="1" applyNumberFormat="1" applyFont="1" applyAlignment="1">
      <alignment horizontal="right"/>
    </xf>
    <xf numFmtId="164" fontId="27" fillId="8" borderId="0" xfId="1" applyNumberFormat="1" applyFont="1" applyFill="1" applyAlignment="1">
      <alignment horizontal="right"/>
    </xf>
    <xf numFmtId="164" fontId="28" fillId="7" borderId="0" xfId="1" applyNumberFormat="1" applyFont="1" applyFill="1" applyAlignment="1">
      <alignment horizontal="right"/>
    </xf>
    <xf numFmtId="164" fontId="27" fillId="9" borderId="0" xfId="1" applyNumberFormat="1" applyFont="1" applyFill="1" applyAlignment="1">
      <alignment horizontal="right"/>
    </xf>
    <xf numFmtId="164" fontId="27" fillId="5" borderId="0" xfId="1" applyNumberFormat="1" applyFont="1" applyFill="1" applyAlignment="1">
      <alignment horizontal="right"/>
    </xf>
    <xf numFmtId="164" fontId="27" fillId="0" borderId="0" xfId="1" applyNumberFormat="1" applyFont="1" applyAlignment="1">
      <alignment horizontal="right"/>
    </xf>
    <xf numFmtId="164" fontId="26" fillId="0" borderId="0" xfId="1" applyNumberFormat="1" applyFont="1" applyAlignment="1">
      <alignment horizontal="right"/>
    </xf>
    <xf numFmtId="0" fontId="3" fillId="3" borderId="0" xfId="0" applyFont="1" applyFill="1"/>
    <xf numFmtId="4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4" fontId="23" fillId="10" borderId="0" xfId="0" applyNumberFormat="1" applyFont="1" applyFill="1" applyAlignment="1">
      <alignment horizontal="right"/>
    </xf>
    <xf numFmtId="164" fontId="23" fillId="10" borderId="0" xfId="0" applyNumberFormat="1" applyFont="1" applyFill="1" applyAlignment="1">
      <alignment horizontal="right"/>
    </xf>
    <xf numFmtId="4" fontId="22" fillId="12" borderId="0" xfId="0" applyNumberFormat="1" applyFont="1" applyFill="1" applyAlignment="1">
      <alignment horizontal="right"/>
    </xf>
    <xf numFmtId="164" fontId="22" fillId="12" borderId="0" xfId="0" applyNumberFormat="1" applyFont="1" applyFill="1" applyAlignment="1">
      <alignment horizontal="right"/>
    </xf>
    <xf numFmtId="4" fontId="0" fillId="0" borderId="0" xfId="0" applyNumberFormat="1"/>
    <xf numFmtId="0" fontId="26" fillId="0" borderId="0" xfId="1" applyFont="1" applyAlignment="1">
      <alignment wrapText="1"/>
    </xf>
    <xf numFmtId="0" fontId="29" fillId="0" borderId="0" xfId="0" applyFont="1"/>
    <xf numFmtId="0" fontId="27" fillId="0" borderId="0" xfId="1" applyFont="1"/>
    <xf numFmtId="4" fontId="27" fillId="13" borderId="0" xfId="1" applyNumberFormat="1" applyFont="1" applyFill="1" applyAlignment="1">
      <alignment horizontal="right"/>
    </xf>
    <xf numFmtId="164" fontId="27" fillId="13" borderId="0" xfId="1" applyNumberFormat="1" applyFont="1" applyFill="1" applyAlignment="1">
      <alignment horizontal="right"/>
    </xf>
    <xf numFmtId="4" fontId="28" fillId="10" borderId="0" xfId="1" applyNumberFormat="1" applyFont="1" applyFill="1" applyAlignment="1">
      <alignment horizontal="right"/>
    </xf>
    <xf numFmtId="164" fontId="28" fillId="10" borderId="0" xfId="1" applyNumberFormat="1" applyFont="1" applyFill="1" applyAlignment="1">
      <alignment horizontal="right"/>
    </xf>
    <xf numFmtId="4" fontId="28" fillId="0" borderId="0" xfId="1" applyNumberFormat="1" applyFont="1" applyAlignment="1">
      <alignment horizontal="right"/>
    </xf>
    <xf numFmtId="164" fontId="28" fillId="0" borderId="0" xfId="1" applyNumberFormat="1" applyFont="1" applyAlignment="1">
      <alignment horizontal="right"/>
    </xf>
    <xf numFmtId="0" fontId="19" fillId="0" borderId="0" xfId="1" applyFont="1"/>
    <xf numFmtId="0" fontId="20" fillId="0" borderId="0" xfId="1" applyFont="1"/>
    <xf numFmtId="0" fontId="0" fillId="0" borderId="0" xfId="0" applyAlignment="1">
      <alignment horizontal="center"/>
    </xf>
    <xf numFmtId="0" fontId="0" fillId="0" borderId="0" xfId="0"/>
    <xf numFmtId="0" fontId="2" fillId="2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/>
    <xf numFmtId="0" fontId="3" fillId="3" borderId="0" xfId="0" applyFont="1" applyFill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17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3" fillId="3" borderId="0" xfId="0" applyFont="1" applyFill="1" applyAlignment="1">
      <alignment horizontal="left" wrapText="1"/>
    </xf>
    <xf numFmtId="0" fontId="19" fillId="2" borderId="0" xfId="0" applyFont="1" applyFill="1" applyAlignment="1">
      <alignment horizontal="center"/>
    </xf>
    <xf numFmtId="0" fontId="20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1" fillId="3" borderId="0" xfId="0" applyFont="1" applyFill="1" applyAlignment="1">
      <alignment horizontal="left"/>
    </xf>
    <xf numFmtId="0" fontId="19" fillId="10" borderId="0" xfId="0" applyFont="1" applyFill="1" applyAlignment="1">
      <alignment wrapText="1"/>
    </xf>
    <xf numFmtId="0" fontId="20" fillId="10" borderId="0" xfId="0" applyFont="1" applyFill="1" applyAlignment="1">
      <alignment wrapText="1"/>
    </xf>
    <xf numFmtId="0" fontId="4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6" fillId="2" borderId="0" xfId="0" applyFont="1" applyFill="1" applyAlignment="1">
      <alignment horizontal="center"/>
    </xf>
    <xf numFmtId="0" fontId="7" fillId="4" borderId="0" xfId="0" applyFont="1" applyFill="1"/>
    <xf numFmtId="0" fontId="8" fillId="3" borderId="0" xfId="0" applyFont="1" applyFill="1"/>
    <xf numFmtId="0" fontId="17" fillId="5" borderId="0" xfId="0" applyFont="1" applyFill="1"/>
    <xf numFmtId="0" fontId="0" fillId="0" borderId="0" xfId="0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/>
    <xf numFmtId="0" fontId="23" fillId="10" borderId="0" xfId="0" applyFont="1" applyFill="1"/>
    <xf numFmtId="0" fontId="0" fillId="10" borderId="0" xfId="0" applyFill="1"/>
    <xf numFmtId="0" fontId="10" fillId="6" borderId="0" xfId="0" applyFont="1" applyFill="1" applyAlignment="1">
      <alignment horizontal="center"/>
    </xf>
    <xf numFmtId="0" fontId="22" fillId="12" borderId="0" xfId="0" applyFont="1" applyFill="1"/>
    <xf numFmtId="0" fontId="0" fillId="12" borderId="0" xfId="0" applyFill="1"/>
    <xf numFmtId="0" fontId="23" fillId="0" borderId="0" xfId="0" applyFont="1"/>
    <xf numFmtId="0" fontId="13" fillId="2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2" borderId="0" xfId="0" applyFont="1" applyFill="1" applyAlignment="1">
      <alignment horizontal="center"/>
    </xf>
    <xf numFmtId="0" fontId="24" fillId="11" borderId="0" xfId="0" applyFont="1" applyFill="1" applyAlignment="1">
      <alignment horizontal="center"/>
    </xf>
    <xf numFmtId="0" fontId="25" fillId="11" borderId="0" xfId="0" applyFont="1" applyFill="1"/>
    <xf numFmtId="0" fontId="16" fillId="0" borderId="0" xfId="0" applyFont="1" applyAlignment="1">
      <alignment horizontal="center"/>
    </xf>
    <xf numFmtId="0" fontId="16" fillId="0" borderId="0" xfId="0" applyFont="1"/>
    <xf numFmtId="0" fontId="28" fillId="7" borderId="0" xfId="1" applyFont="1" applyFill="1" applyAlignment="1">
      <alignment horizontal="left"/>
    </xf>
    <xf numFmtId="0" fontId="26" fillId="0" borderId="0" xfId="1" applyFont="1"/>
    <xf numFmtId="0" fontId="27" fillId="0" borderId="0" xfId="1" applyFont="1" applyAlignment="1">
      <alignment horizontal="left"/>
    </xf>
    <xf numFmtId="0" fontId="26" fillId="0" borderId="0" xfId="1" applyFont="1" applyAlignment="1">
      <alignment horizontal="left"/>
    </xf>
    <xf numFmtId="0" fontId="27" fillId="5" borderId="0" xfId="1" applyFont="1" applyFill="1" applyAlignment="1">
      <alignment horizontal="left"/>
    </xf>
    <xf numFmtId="0" fontId="27" fillId="5" borderId="0" xfId="1" applyFont="1" applyFill="1" applyAlignment="1">
      <alignment horizontal="left" wrapText="1"/>
    </xf>
    <xf numFmtId="0" fontId="26" fillId="0" borderId="0" xfId="1" applyFont="1" applyAlignment="1">
      <alignment wrapText="1"/>
    </xf>
    <xf numFmtId="0" fontId="27" fillId="9" borderId="0" xfId="1" applyFont="1" applyFill="1" applyAlignment="1">
      <alignment horizontal="left"/>
    </xf>
    <xf numFmtId="0" fontId="27" fillId="9" borderId="0" xfId="1" applyFont="1" applyFill="1" applyAlignment="1">
      <alignment horizontal="left" wrapText="1"/>
    </xf>
    <xf numFmtId="0" fontId="27" fillId="8" borderId="0" xfId="1" applyFont="1" applyFill="1" applyAlignment="1">
      <alignment horizontal="left"/>
    </xf>
    <xf numFmtId="0" fontId="28" fillId="10" borderId="0" xfId="1" applyFont="1" applyFill="1" applyAlignment="1">
      <alignment horizontal="left"/>
    </xf>
    <xf numFmtId="0" fontId="26" fillId="10" borderId="0" xfId="1" applyFont="1" applyFill="1"/>
    <xf numFmtId="0" fontId="28" fillId="0" borderId="0" xfId="1" applyFont="1" applyAlignment="1">
      <alignment horizontal="left"/>
    </xf>
    <xf numFmtId="0" fontId="27" fillId="6" borderId="0" xfId="1" applyFont="1" applyFill="1" applyAlignment="1">
      <alignment horizontal="left"/>
    </xf>
    <xf numFmtId="0" fontId="27" fillId="6" borderId="0" xfId="1" applyFont="1" applyFill="1" applyAlignment="1">
      <alignment horizontal="center"/>
    </xf>
    <xf numFmtId="0" fontId="27" fillId="13" borderId="0" xfId="1" applyFont="1" applyFill="1" applyAlignment="1">
      <alignment horizontal="left"/>
    </xf>
    <xf numFmtId="0" fontId="26" fillId="13" borderId="0" xfId="1" applyFont="1" applyFill="1"/>
    <xf numFmtId="0" fontId="27" fillId="6" borderId="0" xfId="1" applyFont="1" applyFill="1" applyAlignment="1">
      <alignment horizontal="center" wrapText="1"/>
    </xf>
  </cellXfs>
  <cellStyles count="2">
    <cellStyle name="Normalno" xfId="0" builtinId="0"/>
    <cellStyle name="Normalno 2" xfId="1" xr:uid="{F20653A3-85C3-424C-AEE5-4F90003C8FF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workbookViewId="0">
      <selection activeCell="C4" sqref="C4"/>
    </sheetView>
  </sheetViews>
  <sheetFormatPr defaultRowHeight="12.75" x14ac:dyDescent="0.2"/>
  <cols>
    <col min="2" max="2" width="15.28515625" customWidth="1"/>
    <col min="3" max="3" width="9.42578125" customWidth="1"/>
    <col min="4" max="6" width="12" customWidth="1"/>
    <col min="7" max="7" width="8.5703125" customWidth="1"/>
    <col min="8" max="8" width="8.28515625" customWidth="1"/>
  </cols>
  <sheetData>
    <row r="1" spans="1:8" x14ac:dyDescent="0.2">
      <c r="A1" t="s">
        <v>0</v>
      </c>
      <c r="C1" s="1"/>
    </row>
    <row r="2" spans="1:8" x14ac:dyDescent="0.2">
      <c r="A2" s="77" t="s">
        <v>2</v>
      </c>
      <c r="B2" s="77"/>
    </row>
    <row r="3" spans="1:8" x14ac:dyDescent="0.2">
      <c r="A3" s="77" t="s">
        <v>3</v>
      </c>
      <c r="B3" s="77"/>
    </row>
    <row r="4" spans="1:8" x14ac:dyDescent="0.2">
      <c r="A4" s="77" t="s">
        <v>4</v>
      </c>
      <c r="B4" s="77"/>
    </row>
    <row r="6" spans="1:8" x14ac:dyDescent="0.2">
      <c r="A6" s="76" t="s">
        <v>1</v>
      </c>
      <c r="B6" s="77"/>
      <c r="C6" s="77"/>
      <c r="D6" s="77"/>
      <c r="E6" s="77"/>
      <c r="F6" s="77"/>
      <c r="G6" s="77"/>
      <c r="H6" s="77"/>
    </row>
    <row r="7" spans="1:8" s="25" customFormat="1" ht="18" x14ac:dyDescent="0.25">
      <c r="A7" s="79" t="s">
        <v>242</v>
      </c>
      <c r="B7" s="79"/>
      <c r="C7" s="79"/>
      <c r="D7" s="79"/>
      <c r="E7" s="79"/>
      <c r="F7" s="79"/>
      <c r="G7" s="79"/>
      <c r="H7" s="79"/>
    </row>
    <row r="8" spans="1:8" x14ac:dyDescent="0.2">
      <c r="A8" s="76" t="s">
        <v>5</v>
      </c>
      <c r="B8" s="77"/>
      <c r="C8" s="77"/>
      <c r="D8" s="77"/>
      <c r="E8" s="77"/>
      <c r="F8" s="77"/>
      <c r="G8" s="77"/>
      <c r="H8" s="77"/>
    </row>
    <row r="11" spans="1:8" ht="28.5" customHeight="1" x14ac:dyDescent="0.2">
      <c r="A11" s="78" t="s">
        <v>6</v>
      </c>
      <c r="B11" s="77"/>
      <c r="C11" s="77"/>
      <c r="D11" s="21" t="s">
        <v>7</v>
      </c>
      <c r="E11" s="21" t="s">
        <v>8</v>
      </c>
      <c r="F11" s="21" t="s">
        <v>9</v>
      </c>
      <c r="G11" s="21" t="s">
        <v>10</v>
      </c>
      <c r="H11" s="21" t="s">
        <v>11</v>
      </c>
    </row>
    <row r="12" spans="1:8" x14ac:dyDescent="0.2">
      <c r="A12" s="81" t="s">
        <v>12</v>
      </c>
      <c r="B12" s="77"/>
      <c r="C12" s="77"/>
      <c r="D12" s="9" t="s">
        <v>13</v>
      </c>
      <c r="E12" s="9" t="s">
        <v>14</v>
      </c>
      <c r="F12" s="9" t="s">
        <v>15</v>
      </c>
      <c r="G12" s="9" t="s">
        <v>16</v>
      </c>
      <c r="H12" s="9" t="s">
        <v>17</v>
      </c>
    </row>
    <row r="13" spans="1:8" s="22" customFormat="1" ht="24.75" customHeight="1" x14ac:dyDescent="0.2">
      <c r="A13" s="80" t="s">
        <v>18</v>
      </c>
      <c r="B13" s="80"/>
      <c r="C13" s="80"/>
      <c r="D13" s="23">
        <v>3468111.65</v>
      </c>
      <c r="E13" s="23">
        <v>4887500</v>
      </c>
      <c r="F13" s="23">
        <v>3881725.56</v>
      </c>
      <c r="G13" s="24">
        <v>111.93</v>
      </c>
      <c r="H13" s="24">
        <v>79.42</v>
      </c>
    </row>
    <row r="14" spans="1:8" s="22" customFormat="1" ht="26.25" customHeight="1" x14ac:dyDescent="0.2">
      <c r="A14" s="84" t="s">
        <v>19</v>
      </c>
      <c r="B14" s="84"/>
      <c r="C14" s="84"/>
      <c r="D14" s="23">
        <v>450</v>
      </c>
      <c r="E14" s="23">
        <v>1000</v>
      </c>
      <c r="F14" s="23">
        <v>2262</v>
      </c>
      <c r="G14" s="24">
        <v>502.67</v>
      </c>
      <c r="H14" s="24">
        <v>226.2</v>
      </c>
    </row>
    <row r="15" spans="1:8" ht="16.5" customHeight="1" x14ac:dyDescent="0.2">
      <c r="A15" s="82" t="s">
        <v>20</v>
      </c>
      <c r="B15" s="83"/>
      <c r="C15" s="83"/>
      <c r="D15" s="58">
        <v>3468561.65</v>
      </c>
      <c r="E15" s="58">
        <v>4888500</v>
      </c>
      <c r="F15" s="58">
        <v>3883987.56</v>
      </c>
      <c r="G15" s="59">
        <v>111.98</v>
      </c>
      <c r="H15" s="59">
        <v>79.45</v>
      </c>
    </row>
    <row r="16" spans="1:8" s="22" customFormat="1" ht="17.25" customHeight="1" x14ac:dyDescent="0.2">
      <c r="A16" s="80" t="s">
        <v>21</v>
      </c>
      <c r="B16" s="80"/>
      <c r="C16" s="80"/>
      <c r="D16" s="23">
        <v>3381509.03</v>
      </c>
      <c r="E16" s="23">
        <v>4392400</v>
      </c>
      <c r="F16" s="23">
        <v>3849701.19</v>
      </c>
      <c r="G16" s="24">
        <v>113.85</v>
      </c>
      <c r="H16" s="24">
        <v>87.64</v>
      </c>
    </row>
    <row r="17" spans="1:8" s="22" customFormat="1" ht="24" customHeight="1" x14ac:dyDescent="0.2">
      <c r="A17" s="84" t="s">
        <v>22</v>
      </c>
      <c r="B17" s="84"/>
      <c r="C17" s="84"/>
      <c r="D17" s="23">
        <v>160209.04999999999</v>
      </c>
      <c r="E17" s="23">
        <v>496100</v>
      </c>
      <c r="F17" s="23">
        <v>34286.370000000003</v>
      </c>
      <c r="G17" s="24">
        <v>21.4</v>
      </c>
      <c r="H17" s="24">
        <v>6.91</v>
      </c>
    </row>
    <row r="18" spans="1:8" ht="15.75" customHeight="1" x14ac:dyDescent="0.2">
      <c r="A18" s="82" t="s">
        <v>23</v>
      </c>
      <c r="B18" s="83"/>
      <c r="C18" s="83"/>
      <c r="D18" s="58">
        <v>3541718.08</v>
      </c>
      <c r="E18" s="58">
        <v>4888500</v>
      </c>
      <c r="F18" s="58">
        <v>3883987.56</v>
      </c>
      <c r="G18" s="59">
        <v>109.66</v>
      </c>
      <c r="H18" s="59">
        <v>79.45</v>
      </c>
    </row>
    <row r="19" spans="1:8" ht="15.75" customHeight="1" x14ac:dyDescent="0.2">
      <c r="A19" s="88" t="s">
        <v>24</v>
      </c>
      <c r="B19" s="77"/>
      <c r="C19" s="77"/>
      <c r="D19" s="10">
        <v>-73156.429999999993</v>
      </c>
      <c r="E19" s="10">
        <v>0</v>
      </c>
      <c r="F19" s="10">
        <v>0</v>
      </c>
      <c r="G19" s="11">
        <v>0</v>
      </c>
      <c r="H19" s="11">
        <v>0</v>
      </c>
    </row>
    <row r="20" spans="1:8" x14ac:dyDescent="0.2">
      <c r="A20" s="81" t="s">
        <v>25</v>
      </c>
      <c r="B20" s="81"/>
      <c r="C20" s="81"/>
      <c r="D20" s="81"/>
      <c r="E20" s="8" t="s">
        <v>1</v>
      </c>
      <c r="F20" s="8" t="s">
        <v>1</v>
      </c>
      <c r="G20" s="8" t="s">
        <v>1</v>
      </c>
      <c r="H20" s="8" t="s">
        <v>1</v>
      </c>
    </row>
    <row r="21" spans="1:8" s="22" customFormat="1" ht="18" customHeight="1" x14ac:dyDescent="0.2">
      <c r="A21" s="80" t="s">
        <v>246</v>
      </c>
      <c r="B21" s="80"/>
      <c r="C21" s="80"/>
      <c r="D21" s="23">
        <v>0</v>
      </c>
      <c r="E21" s="23">
        <v>0</v>
      </c>
      <c r="F21" s="23">
        <v>0</v>
      </c>
      <c r="G21" s="24" t="s">
        <v>1</v>
      </c>
      <c r="H21" s="24" t="s">
        <v>1</v>
      </c>
    </row>
    <row r="22" spans="1:8" s="22" customFormat="1" ht="27" customHeight="1" x14ac:dyDescent="0.2">
      <c r="A22" s="84" t="s">
        <v>245</v>
      </c>
      <c r="B22" s="84"/>
      <c r="C22" s="84"/>
      <c r="D22" s="23">
        <v>0</v>
      </c>
      <c r="E22" s="23">
        <v>0</v>
      </c>
      <c r="F22" s="23">
        <v>0</v>
      </c>
      <c r="G22" s="24" t="s">
        <v>1</v>
      </c>
      <c r="H22" s="24" t="s">
        <v>1</v>
      </c>
    </row>
    <row r="23" spans="1:8" ht="18" customHeight="1" x14ac:dyDescent="0.2">
      <c r="A23" s="82" t="s">
        <v>26</v>
      </c>
      <c r="B23" s="83"/>
      <c r="C23" s="83"/>
      <c r="D23" s="58">
        <v>0</v>
      </c>
      <c r="E23" s="58">
        <v>0</v>
      </c>
      <c r="F23" s="58">
        <v>0</v>
      </c>
      <c r="G23" s="59">
        <v>0</v>
      </c>
      <c r="H23" s="59">
        <v>0</v>
      </c>
    </row>
    <row r="24" spans="1:8" ht="32.25" customHeight="1" x14ac:dyDescent="0.2">
      <c r="A24" s="87" t="s">
        <v>27</v>
      </c>
      <c r="B24" s="86"/>
      <c r="C24" s="86"/>
      <c r="D24" s="10">
        <v>73156.429999999993</v>
      </c>
      <c r="E24" s="10">
        <v>0</v>
      </c>
      <c r="F24" s="10">
        <v>0</v>
      </c>
      <c r="G24" s="11" t="s">
        <v>1</v>
      </c>
      <c r="H24" s="11" t="s">
        <v>1</v>
      </c>
    </row>
    <row r="25" spans="1:8" ht="42.75" customHeight="1" x14ac:dyDescent="0.2">
      <c r="A25" s="85" t="s">
        <v>247</v>
      </c>
      <c r="B25" s="86"/>
      <c r="C25" s="86"/>
      <c r="D25" s="10">
        <v>73156.429999999993</v>
      </c>
      <c r="E25" s="10">
        <v>0</v>
      </c>
      <c r="F25" s="10">
        <v>0</v>
      </c>
      <c r="G25" s="11" t="s">
        <v>1</v>
      </c>
      <c r="H25" s="11" t="s">
        <v>1</v>
      </c>
    </row>
    <row r="26" spans="1:8" ht="51" customHeight="1" x14ac:dyDescent="0.2">
      <c r="A26" s="89" t="s">
        <v>28</v>
      </c>
      <c r="B26" s="89"/>
      <c r="C26" s="89"/>
      <c r="D26" s="57"/>
      <c r="E26" s="57"/>
      <c r="F26" s="8" t="s">
        <v>1</v>
      </c>
      <c r="G26" s="8" t="s">
        <v>1</v>
      </c>
      <c r="H26" s="8" t="s">
        <v>1</v>
      </c>
    </row>
    <row r="27" spans="1:8" ht="17.25" customHeight="1" x14ac:dyDescent="0.2">
      <c r="A27" s="88" t="s">
        <v>29</v>
      </c>
      <c r="B27" s="77"/>
      <c r="C27" s="77"/>
      <c r="D27" s="10">
        <f>D19+D25</f>
        <v>0</v>
      </c>
      <c r="E27" s="10">
        <v>0</v>
      </c>
      <c r="F27" s="10">
        <v>0</v>
      </c>
      <c r="G27" s="11">
        <v>0</v>
      </c>
      <c r="H27" s="11">
        <v>0</v>
      </c>
    </row>
  </sheetData>
  <mergeCells count="23">
    <mergeCell ref="A25:C25"/>
    <mergeCell ref="A24:C24"/>
    <mergeCell ref="A27:C27"/>
    <mergeCell ref="A26:C26"/>
    <mergeCell ref="A19:C19"/>
    <mergeCell ref="A18:C18"/>
    <mergeCell ref="A21:C21"/>
    <mergeCell ref="A20:D20"/>
    <mergeCell ref="A23:C23"/>
    <mergeCell ref="A22:C22"/>
    <mergeCell ref="A13:C13"/>
    <mergeCell ref="A12:C12"/>
    <mergeCell ref="A15:C15"/>
    <mergeCell ref="A14:C14"/>
    <mergeCell ref="A17:C17"/>
    <mergeCell ref="A16:C16"/>
    <mergeCell ref="A8:H8"/>
    <mergeCell ref="A6:H6"/>
    <mergeCell ref="A11:C11"/>
    <mergeCell ref="A2:B2"/>
    <mergeCell ref="A3:B3"/>
    <mergeCell ref="A4:B4"/>
    <mergeCell ref="A7:H7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3"/>
  <sheetViews>
    <sheetView topLeftCell="A33" workbookViewId="0">
      <selection activeCell="J88" sqref="J88"/>
    </sheetView>
  </sheetViews>
  <sheetFormatPr defaultRowHeight="12.75" x14ac:dyDescent="0.2"/>
  <cols>
    <col min="4" max="4" width="10.140625" customWidth="1"/>
    <col min="6" max="6" width="4.42578125" customWidth="1"/>
    <col min="7" max="7" width="6.7109375" customWidth="1"/>
    <col min="8" max="10" width="11.28515625" bestFit="1" customWidth="1"/>
    <col min="11" max="11" width="8" bestFit="1" customWidth="1"/>
    <col min="12" max="12" width="7.7109375" bestFit="1" customWidth="1"/>
    <col min="13" max="13" width="9.140625" customWidth="1"/>
    <col min="14" max="14" width="11.7109375" customWidth="1"/>
  </cols>
  <sheetData>
    <row r="1" spans="1:12" x14ac:dyDescent="0.2">
      <c r="A1" t="s">
        <v>0</v>
      </c>
      <c r="C1" s="1"/>
      <c r="D1" s="2"/>
    </row>
    <row r="2" spans="1:12" x14ac:dyDescent="0.2">
      <c r="A2" s="77" t="s">
        <v>2</v>
      </c>
      <c r="B2" s="77"/>
    </row>
    <row r="3" spans="1:12" x14ac:dyDescent="0.2">
      <c r="A3" s="77" t="s">
        <v>3</v>
      </c>
      <c r="B3" s="77"/>
    </row>
    <row r="4" spans="1:12" x14ac:dyDescent="0.2">
      <c r="A4" s="77" t="s">
        <v>4</v>
      </c>
      <c r="B4" s="77"/>
    </row>
    <row r="5" spans="1:12" s="3" customFormat="1" ht="18" x14ac:dyDescent="0.25">
      <c r="A5" s="92" t="s">
        <v>30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1:12" x14ac:dyDescent="0.2">
      <c r="A6" s="76" t="s">
        <v>5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</row>
    <row r="7" spans="1:12" x14ac:dyDescent="0.2">
      <c r="A7" s="76" t="s">
        <v>1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</row>
    <row r="13" spans="1:12" ht="24" x14ac:dyDescent="0.2">
      <c r="A13" s="90" t="s">
        <v>6</v>
      </c>
      <c r="B13" s="91"/>
      <c r="C13" s="91"/>
      <c r="D13" s="91"/>
      <c r="E13" s="91"/>
      <c r="F13" s="91"/>
      <c r="G13" s="91"/>
      <c r="H13" s="26" t="s">
        <v>7</v>
      </c>
      <c r="I13" s="26" t="s">
        <v>8</v>
      </c>
      <c r="J13" s="26" t="s">
        <v>9</v>
      </c>
      <c r="K13" s="26" t="s">
        <v>10</v>
      </c>
      <c r="L13" s="26" t="s">
        <v>11</v>
      </c>
    </row>
    <row r="14" spans="1:12" x14ac:dyDescent="0.2">
      <c r="A14" s="96" t="s">
        <v>12</v>
      </c>
      <c r="B14" s="91"/>
      <c r="C14" s="91"/>
      <c r="D14" s="91"/>
      <c r="E14" s="91"/>
      <c r="F14" s="91"/>
      <c r="G14" s="91"/>
      <c r="H14" s="27" t="s">
        <v>13</v>
      </c>
      <c r="I14" s="27" t="s">
        <v>14</v>
      </c>
      <c r="J14" s="27" t="s">
        <v>15</v>
      </c>
      <c r="K14" s="27" t="s">
        <v>16</v>
      </c>
      <c r="L14" s="27" t="s">
        <v>17</v>
      </c>
    </row>
    <row r="15" spans="1:12" x14ac:dyDescent="0.2">
      <c r="A15" s="94" t="s">
        <v>18</v>
      </c>
      <c r="B15" s="95"/>
      <c r="C15" s="95"/>
      <c r="D15" s="95"/>
      <c r="E15" s="95"/>
      <c r="F15" s="95"/>
      <c r="G15" s="95"/>
      <c r="H15" s="28">
        <v>3468111.65</v>
      </c>
      <c r="I15" s="28">
        <v>4887500</v>
      </c>
      <c r="J15" s="28">
        <v>3881725.56</v>
      </c>
      <c r="K15" s="29">
        <v>111.93</v>
      </c>
      <c r="L15" s="29">
        <v>79.42</v>
      </c>
    </row>
    <row r="16" spans="1:12" x14ac:dyDescent="0.2">
      <c r="A16" s="97" t="s">
        <v>31</v>
      </c>
      <c r="B16" s="98"/>
      <c r="C16" s="98"/>
      <c r="D16" s="98"/>
      <c r="E16" s="98"/>
      <c r="F16" s="98"/>
      <c r="G16" s="98"/>
      <c r="H16" s="32">
        <v>666486.92000000004</v>
      </c>
      <c r="I16" s="32">
        <v>1042668</v>
      </c>
      <c r="J16" s="32">
        <v>745812.88</v>
      </c>
      <c r="K16" s="33">
        <v>111.9</v>
      </c>
      <c r="L16" s="33">
        <v>71.53</v>
      </c>
    </row>
    <row r="17" spans="1:12" x14ac:dyDescent="0.2">
      <c r="A17" s="95" t="s">
        <v>32</v>
      </c>
      <c r="B17" s="95"/>
      <c r="C17" s="95"/>
      <c r="D17" s="95"/>
      <c r="E17" s="95"/>
      <c r="F17" s="95"/>
      <c r="G17" s="95"/>
      <c r="H17" s="30">
        <v>666486.92000000004</v>
      </c>
      <c r="I17" s="30" t="s">
        <v>1</v>
      </c>
      <c r="J17" s="30">
        <v>745812.88</v>
      </c>
      <c r="K17" s="31">
        <v>111.9</v>
      </c>
      <c r="L17" s="31" t="s">
        <v>1</v>
      </c>
    </row>
    <row r="18" spans="1:12" ht="25.5" customHeight="1" x14ac:dyDescent="0.2">
      <c r="A18" s="95" t="s">
        <v>33</v>
      </c>
      <c r="B18" s="95"/>
      <c r="C18" s="95"/>
      <c r="D18" s="95"/>
      <c r="E18" s="95"/>
      <c r="F18" s="95"/>
      <c r="G18" s="95"/>
      <c r="H18" s="30">
        <v>647532.06000000006</v>
      </c>
      <c r="I18" s="30" t="s">
        <v>1</v>
      </c>
      <c r="J18" s="30">
        <v>735795.8</v>
      </c>
      <c r="K18" s="31">
        <v>113.63</v>
      </c>
      <c r="L18" s="31" t="s">
        <v>1</v>
      </c>
    </row>
    <row r="19" spans="1:12" ht="24.95" customHeight="1" x14ac:dyDescent="0.2">
      <c r="A19" s="95" t="s">
        <v>34</v>
      </c>
      <c r="B19" s="95"/>
      <c r="C19" s="95"/>
      <c r="D19" s="95"/>
      <c r="E19" s="95"/>
      <c r="F19" s="95"/>
      <c r="G19" s="95"/>
      <c r="H19" s="30">
        <v>18954.86</v>
      </c>
      <c r="I19" s="30" t="s">
        <v>1</v>
      </c>
      <c r="J19" s="30">
        <v>10017.08</v>
      </c>
      <c r="K19" s="31">
        <v>52.85</v>
      </c>
      <c r="L19" s="31" t="s">
        <v>1</v>
      </c>
    </row>
    <row r="20" spans="1:12" x14ac:dyDescent="0.2">
      <c r="A20" s="97" t="s">
        <v>35</v>
      </c>
      <c r="B20" s="98"/>
      <c r="C20" s="98"/>
      <c r="D20" s="98"/>
      <c r="E20" s="98"/>
      <c r="F20" s="98"/>
      <c r="G20" s="98"/>
      <c r="H20" s="32" t="s">
        <v>1</v>
      </c>
      <c r="I20" s="32">
        <v>100</v>
      </c>
      <c r="J20" s="32" t="s">
        <v>1</v>
      </c>
      <c r="K20" s="33">
        <v>0</v>
      </c>
      <c r="L20" s="33" t="s">
        <v>1</v>
      </c>
    </row>
    <row r="21" spans="1:12" ht="25.5" customHeight="1" x14ac:dyDescent="0.2">
      <c r="A21" s="97" t="s">
        <v>36</v>
      </c>
      <c r="B21" s="98"/>
      <c r="C21" s="98"/>
      <c r="D21" s="98"/>
      <c r="E21" s="98"/>
      <c r="F21" s="98"/>
      <c r="G21" s="98"/>
      <c r="H21" s="32">
        <v>337.2</v>
      </c>
      <c r="I21" s="32">
        <v>600</v>
      </c>
      <c r="J21" s="32">
        <v>60.84</v>
      </c>
      <c r="K21" s="33">
        <v>18.04</v>
      </c>
      <c r="L21" s="33">
        <v>10.14</v>
      </c>
    </row>
    <row r="22" spans="1:12" x14ac:dyDescent="0.2">
      <c r="A22" s="95" t="s">
        <v>37</v>
      </c>
      <c r="B22" s="95"/>
      <c r="C22" s="95"/>
      <c r="D22" s="95"/>
      <c r="E22" s="95"/>
      <c r="F22" s="95"/>
      <c r="G22" s="95"/>
      <c r="H22" s="30">
        <v>337.2</v>
      </c>
      <c r="I22" s="30" t="s">
        <v>1</v>
      </c>
      <c r="J22" s="30">
        <v>60.84</v>
      </c>
      <c r="K22" s="31">
        <v>18.04</v>
      </c>
      <c r="L22" s="31" t="s">
        <v>1</v>
      </c>
    </row>
    <row r="23" spans="1:12" x14ac:dyDescent="0.2">
      <c r="A23" s="95" t="s">
        <v>38</v>
      </c>
      <c r="B23" s="95"/>
      <c r="C23" s="95"/>
      <c r="D23" s="95"/>
      <c r="E23" s="95"/>
      <c r="F23" s="95"/>
      <c r="G23" s="95"/>
      <c r="H23" s="30">
        <v>337.2</v>
      </c>
      <c r="I23" s="30" t="s">
        <v>1</v>
      </c>
      <c r="J23" s="30">
        <v>60.84</v>
      </c>
      <c r="K23" s="31">
        <v>18.04</v>
      </c>
      <c r="L23" s="31" t="s">
        <v>1</v>
      </c>
    </row>
    <row r="24" spans="1:12" ht="25.5" customHeight="1" x14ac:dyDescent="0.2">
      <c r="A24" s="97" t="s">
        <v>39</v>
      </c>
      <c r="B24" s="98"/>
      <c r="C24" s="98"/>
      <c r="D24" s="98"/>
      <c r="E24" s="98"/>
      <c r="F24" s="98"/>
      <c r="G24" s="98"/>
      <c r="H24" s="32">
        <v>65117.32</v>
      </c>
      <c r="I24" s="32">
        <v>113300</v>
      </c>
      <c r="J24" s="32">
        <v>78934.37</v>
      </c>
      <c r="K24" s="33">
        <v>121.22</v>
      </c>
      <c r="L24" s="33">
        <v>69.67</v>
      </c>
    </row>
    <row r="25" spans="1:12" x14ac:dyDescent="0.2">
      <c r="A25" s="95" t="s">
        <v>40</v>
      </c>
      <c r="B25" s="95"/>
      <c r="C25" s="95"/>
      <c r="D25" s="95"/>
      <c r="E25" s="95"/>
      <c r="F25" s="95"/>
      <c r="G25" s="95"/>
      <c r="H25" s="30">
        <v>34599.99</v>
      </c>
      <c r="I25" s="30" t="s">
        <v>1</v>
      </c>
      <c r="J25" s="30">
        <v>38918.99</v>
      </c>
      <c r="K25" s="31">
        <v>112.48</v>
      </c>
      <c r="L25" s="31" t="s">
        <v>1</v>
      </c>
    </row>
    <row r="26" spans="1:12" x14ac:dyDescent="0.2">
      <c r="A26" s="95" t="s">
        <v>41</v>
      </c>
      <c r="B26" s="95"/>
      <c r="C26" s="95"/>
      <c r="D26" s="95"/>
      <c r="E26" s="95"/>
      <c r="F26" s="95"/>
      <c r="G26" s="95"/>
      <c r="H26" s="30">
        <v>34599.99</v>
      </c>
      <c r="I26" s="30" t="s">
        <v>1</v>
      </c>
      <c r="J26" s="30">
        <v>38918.99</v>
      </c>
      <c r="K26" s="31">
        <v>112.48</v>
      </c>
      <c r="L26" s="31" t="s">
        <v>1</v>
      </c>
    </row>
    <row r="27" spans="1:12" ht="25.5" customHeight="1" x14ac:dyDescent="0.2">
      <c r="A27" s="95" t="s">
        <v>42</v>
      </c>
      <c r="B27" s="95"/>
      <c r="C27" s="95"/>
      <c r="D27" s="95"/>
      <c r="E27" s="95"/>
      <c r="F27" s="95"/>
      <c r="G27" s="95"/>
      <c r="H27" s="30">
        <v>30517.33</v>
      </c>
      <c r="I27" s="30" t="s">
        <v>1</v>
      </c>
      <c r="J27" s="30">
        <v>40015.379999999997</v>
      </c>
      <c r="K27" s="31">
        <v>131.12</v>
      </c>
      <c r="L27" s="31" t="s">
        <v>1</v>
      </c>
    </row>
    <row r="28" spans="1:12" x14ac:dyDescent="0.2">
      <c r="A28" s="95" t="s">
        <v>43</v>
      </c>
      <c r="B28" s="95"/>
      <c r="C28" s="95"/>
      <c r="D28" s="95"/>
      <c r="E28" s="95"/>
      <c r="F28" s="95"/>
      <c r="G28" s="95"/>
      <c r="H28" s="30">
        <v>30017.33</v>
      </c>
      <c r="I28" s="30" t="s">
        <v>1</v>
      </c>
      <c r="J28" s="30">
        <v>39900.39</v>
      </c>
      <c r="K28" s="31">
        <v>132.91999999999999</v>
      </c>
      <c r="L28" s="31" t="s">
        <v>1</v>
      </c>
    </row>
    <row r="29" spans="1:12" x14ac:dyDescent="0.2">
      <c r="A29" s="95" t="s">
        <v>44</v>
      </c>
      <c r="B29" s="95"/>
      <c r="C29" s="95"/>
      <c r="D29" s="95"/>
      <c r="E29" s="95"/>
      <c r="F29" s="95"/>
      <c r="G29" s="95"/>
      <c r="H29" s="30">
        <v>500</v>
      </c>
      <c r="I29" s="30" t="s">
        <v>1</v>
      </c>
      <c r="J29" s="30">
        <v>114.99</v>
      </c>
      <c r="K29" s="31">
        <v>23</v>
      </c>
      <c r="L29" s="31" t="s">
        <v>1</v>
      </c>
    </row>
    <row r="30" spans="1:12" ht="25.5" customHeight="1" x14ac:dyDescent="0.2">
      <c r="A30" s="97" t="s">
        <v>45</v>
      </c>
      <c r="B30" s="98"/>
      <c r="C30" s="98"/>
      <c r="D30" s="98"/>
      <c r="E30" s="98"/>
      <c r="F30" s="98"/>
      <c r="G30" s="98"/>
      <c r="H30" s="32">
        <v>2736170.21</v>
      </c>
      <c r="I30" s="32">
        <v>3730832</v>
      </c>
      <c r="J30" s="32">
        <v>3056917.47</v>
      </c>
      <c r="K30" s="33">
        <v>111.72</v>
      </c>
      <c r="L30" s="33">
        <v>81.94</v>
      </c>
    </row>
    <row r="31" spans="1:12" x14ac:dyDescent="0.2">
      <c r="A31" s="95" t="s">
        <v>46</v>
      </c>
      <c r="B31" s="95"/>
      <c r="C31" s="95"/>
      <c r="D31" s="95"/>
      <c r="E31" s="95"/>
      <c r="F31" s="95"/>
      <c r="G31" s="95"/>
      <c r="H31" s="30">
        <v>2736170.21</v>
      </c>
      <c r="I31" s="30" t="s">
        <v>1</v>
      </c>
      <c r="J31" s="30">
        <v>3056917.47</v>
      </c>
      <c r="K31" s="31">
        <v>111.72</v>
      </c>
      <c r="L31" s="31" t="s">
        <v>1</v>
      </c>
    </row>
    <row r="32" spans="1:12" x14ac:dyDescent="0.2">
      <c r="A32" s="95" t="s">
        <v>47</v>
      </c>
      <c r="B32" s="95"/>
      <c r="C32" s="95"/>
      <c r="D32" s="95"/>
      <c r="E32" s="95"/>
      <c r="F32" s="95"/>
      <c r="G32" s="95"/>
      <c r="H32" s="30">
        <v>2692946.96</v>
      </c>
      <c r="I32" s="30" t="s">
        <v>1</v>
      </c>
      <c r="J32" s="30">
        <v>3035025.17</v>
      </c>
      <c r="K32" s="31">
        <v>112.7</v>
      </c>
      <c r="L32" s="31" t="s">
        <v>1</v>
      </c>
    </row>
    <row r="33" spans="1:14" ht="25.5" customHeight="1" x14ac:dyDescent="0.2">
      <c r="A33" s="95" t="s">
        <v>48</v>
      </c>
      <c r="B33" s="95"/>
      <c r="C33" s="95"/>
      <c r="D33" s="95"/>
      <c r="E33" s="95"/>
      <c r="F33" s="95"/>
      <c r="G33" s="95"/>
      <c r="H33" s="30">
        <v>43223.25</v>
      </c>
      <c r="I33" s="30" t="s">
        <v>1</v>
      </c>
      <c r="J33" s="30">
        <v>21892.3</v>
      </c>
      <c r="K33" s="31">
        <v>50.65</v>
      </c>
      <c r="L33" s="31" t="s">
        <v>1</v>
      </c>
    </row>
    <row r="34" spans="1:14" x14ac:dyDescent="0.2">
      <c r="A34" s="94" t="s">
        <v>19</v>
      </c>
      <c r="B34" s="95"/>
      <c r="C34" s="95"/>
      <c r="D34" s="95"/>
      <c r="E34" s="95"/>
      <c r="F34" s="95"/>
      <c r="G34" s="95"/>
      <c r="H34" s="28">
        <v>450</v>
      </c>
      <c r="I34" s="28">
        <v>1000</v>
      </c>
      <c r="J34" s="28">
        <v>2262</v>
      </c>
      <c r="K34" s="29">
        <v>502.67</v>
      </c>
      <c r="L34" s="29">
        <v>226.2</v>
      </c>
    </row>
    <row r="35" spans="1:14" x14ac:dyDescent="0.2">
      <c r="A35" s="97" t="s">
        <v>49</v>
      </c>
      <c r="B35" s="98"/>
      <c r="C35" s="98"/>
      <c r="D35" s="98"/>
      <c r="E35" s="98"/>
      <c r="F35" s="98"/>
      <c r="G35" s="98"/>
      <c r="H35" s="32">
        <v>450</v>
      </c>
      <c r="I35" s="32">
        <v>1000</v>
      </c>
      <c r="J35" s="32">
        <v>2262</v>
      </c>
      <c r="K35" s="33">
        <v>502.67</v>
      </c>
      <c r="L35" s="33">
        <v>226.2</v>
      </c>
    </row>
    <row r="36" spans="1:14" x14ac:dyDescent="0.2">
      <c r="A36" s="95" t="s">
        <v>50</v>
      </c>
      <c r="B36" s="95"/>
      <c r="C36" s="95"/>
      <c r="D36" s="95"/>
      <c r="E36" s="95"/>
      <c r="F36" s="95"/>
      <c r="G36" s="95"/>
      <c r="H36" s="30">
        <v>450</v>
      </c>
      <c r="I36" s="30" t="s">
        <v>1</v>
      </c>
      <c r="J36" s="30">
        <v>2262</v>
      </c>
      <c r="K36" s="31">
        <v>502.67</v>
      </c>
      <c r="L36" s="31" t="s">
        <v>1</v>
      </c>
    </row>
    <row r="37" spans="1:14" x14ac:dyDescent="0.2">
      <c r="A37" s="95" t="s">
        <v>51</v>
      </c>
      <c r="B37" s="95"/>
      <c r="C37" s="95"/>
      <c r="D37" s="95"/>
      <c r="E37" s="95"/>
      <c r="F37" s="95"/>
      <c r="G37" s="95"/>
      <c r="H37" s="30">
        <v>450</v>
      </c>
      <c r="I37" s="30" t="s">
        <v>1</v>
      </c>
      <c r="J37" s="30">
        <v>2262</v>
      </c>
      <c r="K37" s="31">
        <v>502.67</v>
      </c>
      <c r="L37" s="31" t="s">
        <v>1</v>
      </c>
    </row>
    <row r="38" spans="1:14" x14ac:dyDescent="0.2">
      <c r="A38" s="94" t="s">
        <v>21</v>
      </c>
      <c r="B38" s="95"/>
      <c r="C38" s="95"/>
      <c r="D38" s="95"/>
      <c r="E38" s="95"/>
      <c r="F38" s="95"/>
      <c r="G38" s="95"/>
      <c r="H38" s="28">
        <v>3381509.03</v>
      </c>
      <c r="I38" s="28">
        <v>4392400</v>
      </c>
      <c r="J38" s="28">
        <v>3849701.19</v>
      </c>
      <c r="K38" s="29">
        <v>113.85</v>
      </c>
      <c r="L38" s="29">
        <v>87.64</v>
      </c>
    </row>
    <row r="39" spans="1:14" x14ac:dyDescent="0.2">
      <c r="A39" s="97" t="s">
        <v>52</v>
      </c>
      <c r="B39" s="98"/>
      <c r="C39" s="98"/>
      <c r="D39" s="98"/>
      <c r="E39" s="98"/>
      <c r="F39" s="98"/>
      <c r="G39" s="98"/>
      <c r="H39" s="32">
        <v>3041603.65</v>
      </c>
      <c r="I39" s="32">
        <v>3909000</v>
      </c>
      <c r="J39" s="32">
        <v>3482566.65</v>
      </c>
      <c r="K39" s="33">
        <v>114.5</v>
      </c>
      <c r="L39" s="33">
        <v>89.09</v>
      </c>
      <c r="N39" s="64"/>
    </row>
    <row r="40" spans="1:14" x14ac:dyDescent="0.2">
      <c r="A40" s="95" t="s">
        <v>53</v>
      </c>
      <c r="B40" s="95"/>
      <c r="C40" s="95"/>
      <c r="D40" s="95"/>
      <c r="E40" s="95"/>
      <c r="F40" s="95"/>
      <c r="G40" s="95"/>
      <c r="H40" s="30">
        <v>2285605.85</v>
      </c>
      <c r="I40" s="30" t="s">
        <v>1</v>
      </c>
      <c r="J40" s="30">
        <v>2669315.63</v>
      </c>
      <c r="K40" s="31">
        <v>116.79</v>
      </c>
      <c r="L40" s="31" t="s">
        <v>1</v>
      </c>
      <c r="N40" s="64"/>
    </row>
    <row r="41" spans="1:14" x14ac:dyDescent="0.2">
      <c r="A41" s="95" t="s">
        <v>54</v>
      </c>
      <c r="B41" s="95"/>
      <c r="C41" s="95"/>
      <c r="D41" s="95"/>
      <c r="E41" s="95"/>
      <c r="F41" s="95"/>
      <c r="G41" s="95"/>
      <c r="H41" s="30">
        <v>2167343.33</v>
      </c>
      <c r="I41" s="30" t="s">
        <v>1</v>
      </c>
      <c r="J41" s="30">
        <v>2522163.48</v>
      </c>
      <c r="K41" s="31">
        <v>116.37</v>
      </c>
      <c r="L41" s="31" t="s">
        <v>1</v>
      </c>
      <c r="N41" s="64"/>
    </row>
    <row r="42" spans="1:14" x14ac:dyDescent="0.2">
      <c r="A42" s="95" t="s">
        <v>55</v>
      </c>
      <c r="B42" s="95"/>
      <c r="C42" s="95"/>
      <c r="D42" s="95"/>
      <c r="E42" s="95"/>
      <c r="F42" s="95"/>
      <c r="G42" s="95"/>
      <c r="H42" s="30">
        <v>118262.52</v>
      </c>
      <c r="I42" s="30" t="s">
        <v>1</v>
      </c>
      <c r="J42" s="30">
        <v>147152.15</v>
      </c>
      <c r="K42" s="31">
        <v>124.43</v>
      </c>
      <c r="L42" s="31" t="s">
        <v>1</v>
      </c>
      <c r="N42" s="64"/>
    </row>
    <row r="43" spans="1:14" x14ac:dyDescent="0.2">
      <c r="A43" s="95" t="s">
        <v>56</v>
      </c>
      <c r="B43" s="95"/>
      <c r="C43" s="95"/>
      <c r="D43" s="95"/>
      <c r="E43" s="95"/>
      <c r="F43" s="95"/>
      <c r="G43" s="95"/>
      <c r="H43" s="30">
        <v>263119.56</v>
      </c>
      <c r="I43" s="30" t="s">
        <v>1</v>
      </c>
      <c r="J43" s="30">
        <v>223553.92000000001</v>
      </c>
      <c r="K43" s="31">
        <v>84.96</v>
      </c>
      <c r="L43" s="31" t="s">
        <v>1</v>
      </c>
      <c r="N43" s="64"/>
    </row>
    <row r="44" spans="1:14" x14ac:dyDescent="0.2">
      <c r="A44" s="95" t="s">
        <v>57</v>
      </c>
      <c r="B44" s="95"/>
      <c r="C44" s="95"/>
      <c r="D44" s="95"/>
      <c r="E44" s="95"/>
      <c r="F44" s="95"/>
      <c r="G44" s="95"/>
      <c r="H44" s="30">
        <v>263119.56</v>
      </c>
      <c r="I44" s="30" t="s">
        <v>1</v>
      </c>
      <c r="J44" s="30">
        <v>223553.92000000001</v>
      </c>
      <c r="K44" s="31">
        <v>84.96</v>
      </c>
      <c r="L44" s="31" t="s">
        <v>1</v>
      </c>
      <c r="N44" s="64"/>
    </row>
    <row r="45" spans="1:14" x14ac:dyDescent="0.2">
      <c r="A45" s="95" t="s">
        <v>58</v>
      </c>
      <c r="B45" s="95"/>
      <c r="C45" s="95"/>
      <c r="D45" s="95"/>
      <c r="E45" s="95"/>
      <c r="F45" s="95"/>
      <c r="G45" s="95"/>
      <c r="H45" s="30">
        <v>492878.24</v>
      </c>
      <c r="I45" s="30" t="s">
        <v>1</v>
      </c>
      <c r="J45" s="30">
        <v>589697.1</v>
      </c>
      <c r="K45" s="31">
        <v>119.64</v>
      </c>
      <c r="L45" s="31" t="s">
        <v>1</v>
      </c>
      <c r="N45" s="64"/>
    </row>
    <row r="46" spans="1:14" x14ac:dyDescent="0.2">
      <c r="A46" s="95" t="s">
        <v>59</v>
      </c>
      <c r="B46" s="95"/>
      <c r="C46" s="95"/>
      <c r="D46" s="95"/>
      <c r="E46" s="95"/>
      <c r="F46" s="95"/>
      <c r="G46" s="95"/>
      <c r="H46" s="30">
        <v>168173.57</v>
      </c>
      <c r="I46" s="30" t="s">
        <v>1</v>
      </c>
      <c r="J46" s="30">
        <v>195886.94</v>
      </c>
      <c r="K46" s="31">
        <v>116.48</v>
      </c>
      <c r="L46" s="31" t="s">
        <v>1</v>
      </c>
      <c r="N46" s="64"/>
    </row>
    <row r="47" spans="1:14" x14ac:dyDescent="0.2">
      <c r="A47" s="95" t="s">
        <v>60</v>
      </c>
      <c r="B47" s="95"/>
      <c r="C47" s="95"/>
      <c r="D47" s="95"/>
      <c r="E47" s="95"/>
      <c r="F47" s="95"/>
      <c r="G47" s="95"/>
      <c r="H47" s="30">
        <v>324704.67</v>
      </c>
      <c r="I47" s="30" t="s">
        <v>1</v>
      </c>
      <c r="J47" s="30">
        <v>393810.16</v>
      </c>
      <c r="K47" s="31">
        <v>121.28</v>
      </c>
      <c r="L47" s="31" t="s">
        <v>1</v>
      </c>
      <c r="N47" s="64"/>
    </row>
    <row r="48" spans="1:14" x14ac:dyDescent="0.2">
      <c r="A48" s="97" t="s">
        <v>61</v>
      </c>
      <c r="B48" s="98"/>
      <c r="C48" s="98"/>
      <c r="D48" s="98"/>
      <c r="E48" s="98"/>
      <c r="F48" s="98"/>
      <c r="G48" s="98"/>
      <c r="H48" s="32">
        <v>339900.92</v>
      </c>
      <c r="I48" s="32">
        <v>483300</v>
      </c>
      <c r="J48" s="32">
        <v>367131.83</v>
      </c>
      <c r="K48" s="33">
        <v>108.01</v>
      </c>
      <c r="L48" s="33">
        <v>75.959999999999994</v>
      </c>
    </row>
    <row r="49" spans="1:14" x14ac:dyDescent="0.2">
      <c r="A49" s="95" t="s">
        <v>62</v>
      </c>
      <c r="B49" s="95"/>
      <c r="C49" s="95"/>
      <c r="D49" s="95"/>
      <c r="E49" s="95"/>
      <c r="F49" s="95"/>
      <c r="G49" s="95"/>
      <c r="H49" s="30">
        <v>68619.360000000001</v>
      </c>
      <c r="I49" s="30" t="s">
        <v>1</v>
      </c>
      <c r="J49" s="30">
        <v>68561.37</v>
      </c>
      <c r="K49" s="31">
        <v>99.92</v>
      </c>
      <c r="L49" s="31" t="s">
        <v>1</v>
      </c>
      <c r="N49" s="64"/>
    </row>
    <row r="50" spans="1:14" x14ac:dyDescent="0.2">
      <c r="A50" s="95" t="s">
        <v>63</v>
      </c>
      <c r="B50" s="95"/>
      <c r="C50" s="95"/>
      <c r="D50" s="95"/>
      <c r="E50" s="95"/>
      <c r="F50" s="95"/>
      <c r="G50" s="95"/>
      <c r="H50" s="30">
        <v>2677.34</v>
      </c>
      <c r="I50" s="30" t="s">
        <v>1</v>
      </c>
      <c r="J50" s="30">
        <v>3796.11</v>
      </c>
      <c r="K50" s="31">
        <v>141.79</v>
      </c>
      <c r="L50" s="31" t="s">
        <v>1</v>
      </c>
      <c r="N50" s="64"/>
    </row>
    <row r="51" spans="1:14" x14ac:dyDescent="0.2">
      <c r="A51" s="95" t="s">
        <v>64</v>
      </c>
      <c r="B51" s="95"/>
      <c r="C51" s="95"/>
      <c r="D51" s="95"/>
      <c r="E51" s="95"/>
      <c r="F51" s="95"/>
      <c r="G51" s="95"/>
      <c r="H51" s="30">
        <v>64744.52</v>
      </c>
      <c r="I51" s="30" t="s">
        <v>1</v>
      </c>
      <c r="J51" s="30">
        <v>62496.76</v>
      </c>
      <c r="K51" s="31">
        <v>96.53</v>
      </c>
      <c r="L51" s="31" t="s">
        <v>1</v>
      </c>
      <c r="N51" s="64"/>
    </row>
    <row r="52" spans="1:14" x14ac:dyDescent="0.2">
      <c r="A52" s="95" t="s">
        <v>65</v>
      </c>
      <c r="B52" s="95"/>
      <c r="C52" s="95"/>
      <c r="D52" s="95"/>
      <c r="E52" s="95"/>
      <c r="F52" s="95"/>
      <c r="G52" s="95"/>
      <c r="H52" s="30">
        <v>1197.5</v>
      </c>
      <c r="I52" s="30" t="s">
        <v>1</v>
      </c>
      <c r="J52" s="30">
        <v>2268.5</v>
      </c>
      <c r="K52" s="31">
        <v>189.44</v>
      </c>
      <c r="L52" s="31" t="s">
        <v>1</v>
      </c>
      <c r="N52" s="64"/>
    </row>
    <row r="53" spans="1:14" x14ac:dyDescent="0.2">
      <c r="A53" s="95" t="s">
        <v>66</v>
      </c>
      <c r="B53" s="95"/>
      <c r="C53" s="95"/>
      <c r="D53" s="95"/>
      <c r="E53" s="95"/>
      <c r="F53" s="95"/>
      <c r="G53" s="95"/>
      <c r="H53" s="30">
        <v>122612.57</v>
      </c>
      <c r="I53" s="30" t="s">
        <v>1</v>
      </c>
      <c r="J53" s="30">
        <v>152767.71</v>
      </c>
      <c r="K53" s="31">
        <v>124.59</v>
      </c>
      <c r="L53" s="31" t="s">
        <v>1</v>
      </c>
      <c r="N53" s="64"/>
    </row>
    <row r="54" spans="1:14" x14ac:dyDescent="0.2">
      <c r="A54" s="95" t="s">
        <v>67</v>
      </c>
      <c r="B54" s="95"/>
      <c r="C54" s="95"/>
      <c r="D54" s="95"/>
      <c r="E54" s="95"/>
      <c r="F54" s="95"/>
      <c r="G54" s="95"/>
      <c r="H54" s="30">
        <v>9262.02</v>
      </c>
      <c r="I54" s="30" t="s">
        <v>1</v>
      </c>
      <c r="J54" s="30">
        <v>10374.370000000001</v>
      </c>
      <c r="K54" s="31">
        <v>112.01</v>
      </c>
      <c r="L54" s="31" t="s">
        <v>1</v>
      </c>
      <c r="N54" s="64"/>
    </row>
    <row r="55" spans="1:14" x14ac:dyDescent="0.2">
      <c r="A55" s="95" t="s">
        <v>68</v>
      </c>
      <c r="B55" s="95"/>
      <c r="C55" s="95"/>
      <c r="D55" s="95"/>
      <c r="E55" s="95"/>
      <c r="F55" s="95"/>
      <c r="G55" s="95"/>
      <c r="H55" s="30">
        <v>6489.78</v>
      </c>
      <c r="I55" s="30" t="s">
        <v>1</v>
      </c>
      <c r="J55" s="30">
        <v>3258.66</v>
      </c>
      <c r="K55" s="31">
        <v>50.21</v>
      </c>
      <c r="L55" s="31" t="s">
        <v>1</v>
      </c>
      <c r="N55" s="64"/>
    </row>
    <row r="56" spans="1:14" x14ac:dyDescent="0.2">
      <c r="A56" s="95" t="s">
        <v>69</v>
      </c>
      <c r="B56" s="95"/>
      <c r="C56" s="95"/>
      <c r="D56" s="95"/>
      <c r="E56" s="95"/>
      <c r="F56" s="95"/>
      <c r="G56" s="95"/>
      <c r="H56" s="30">
        <v>41455.39</v>
      </c>
      <c r="I56" s="30" t="s">
        <v>1</v>
      </c>
      <c r="J56" s="30">
        <v>42094.27</v>
      </c>
      <c r="K56" s="31">
        <v>101.54</v>
      </c>
      <c r="L56" s="31" t="s">
        <v>1</v>
      </c>
      <c r="N56" s="64"/>
    </row>
    <row r="57" spans="1:14" x14ac:dyDescent="0.2">
      <c r="A57" s="95" t="s">
        <v>70</v>
      </c>
      <c r="B57" s="95"/>
      <c r="C57" s="95"/>
      <c r="D57" s="95"/>
      <c r="E57" s="95"/>
      <c r="F57" s="95"/>
      <c r="G57" s="95"/>
      <c r="H57" s="30">
        <v>17128.41</v>
      </c>
      <c r="I57" s="30" t="s">
        <v>1</v>
      </c>
      <c r="J57" s="30">
        <v>12934</v>
      </c>
      <c r="K57" s="31">
        <v>75.510000000000005</v>
      </c>
      <c r="L57" s="31" t="s">
        <v>1</v>
      </c>
      <c r="N57" s="64"/>
    </row>
    <row r="58" spans="1:14" x14ac:dyDescent="0.2">
      <c r="A58" s="95" t="s">
        <v>71</v>
      </c>
      <c r="B58" s="95"/>
      <c r="C58" s="95"/>
      <c r="D58" s="95"/>
      <c r="E58" s="95"/>
      <c r="F58" s="95"/>
      <c r="G58" s="95"/>
      <c r="H58" s="30">
        <v>11736.89</v>
      </c>
      <c r="I58" s="30" t="s">
        <v>1</v>
      </c>
      <c r="J58" s="30">
        <v>11674.65</v>
      </c>
      <c r="K58" s="31">
        <v>99.47</v>
      </c>
      <c r="L58" s="31" t="s">
        <v>1</v>
      </c>
      <c r="N58" s="64"/>
    </row>
    <row r="59" spans="1:14" x14ac:dyDescent="0.2">
      <c r="A59" s="95" t="s">
        <v>72</v>
      </c>
      <c r="B59" s="95"/>
      <c r="C59" s="95"/>
      <c r="D59" s="95"/>
      <c r="E59" s="95"/>
      <c r="F59" s="95"/>
      <c r="G59" s="95"/>
      <c r="H59" s="30">
        <v>36540.080000000002</v>
      </c>
      <c r="I59" s="30" t="s">
        <v>1</v>
      </c>
      <c r="J59" s="30">
        <v>72431.759999999995</v>
      </c>
      <c r="K59" s="31">
        <v>198.23</v>
      </c>
      <c r="L59" s="31" t="s">
        <v>1</v>
      </c>
      <c r="N59" s="64"/>
    </row>
    <row r="60" spans="1:14" x14ac:dyDescent="0.2">
      <c r="A60" s="95" t="s">
        <v>73</v>
      </c>
      <c r="B60" s="95"/>
      <c r="C60" s="95"/>
      <c r="D60" s="95"/>
      <c r="E60" s="95"/>
      <c r="F60" s="95"/>
      <c r="G60" s="95"/>
      <c r="H60" s="30">
        <v>82035.460000000006</v>
      </c>
      <c r="I60" s="30" t="s">
        <v>1</v>
      </c>
      <c r="J60" s="30">
        <v>83656.75</v>
      </c>
      <c r="K60" s="31">
        <v>101.98</v>
      </c>
      <c r="L60" s="31" t="s">
        <v>1</v>
      </c>
      <c r="N60" s="64"/>
    </row>
    <row r="61" spans="1:14" x14ac:dyDescent="0.2">
      <c r="A61" s="95" t="s">
        <v>74</v>
      </c>
      <c r="B61" s="95"/>
      <c r="C61" s="95"/>
      <c r="D61" s="95"/>
      <c r="E61" s="95"/>
      <c r="F61" s="95"/>
      <c r="G61" s="95"/>
      <c r="H61" s="30">
        <v>6573.98</v>
      </c>
      <c r="I61" s="30" t="s">
        <v>1</v>
      </c>
      <c r="J61" s="30">
        <v>5961.84</v>
      </c>
      <c r="K61" s="31">
        <v>90.69</v>
      </c>
      <c r="L61" s="31" t="s">
        <v>1</v>
      </c>
      <c r="N61" s="64"/>
    </row>
    <row r="62" spans="1:14" x14ac:dyDescent="0.2">
      <c r="A62" s="95" t="s">
        <v>75</v>
      </c>
      <c r="B62" s="95"/>
      <c r="C62" s="95"/>
      <c r="D62" s="95"/>
      <c r="E62" s="95"/>
      <c r="F62" s="95"/>
      <c r="G62" s="95"/>
      <c r="H62" s="30">
        <v>43786.29</v>
      </c>
      <c r="I62" s="30" t="s">
        <v>1</v>
      </c>
      <c r="J62" s="30">
        <v>42388.87</v>
      </c>
      <c r="K62" s="31">
        <v>96.81</v>
      </c>
      <c r="L62" s="31" t="s">
        <v>1</v>
      </c>
      <c r="N62" s="64"/>
    </row>
    <row r="63" spans="1:14" x14ac:dyDescent="0.2">
      <c r="A63" s="95" t="s">
        <v>76</v>
      </c>
      <c r="B63" s="95"/>
      <c r="C63" s="95"/>
      <c r="D63" s="95"/>
      <c r="E63" s="95"/>
      <c r="F63" s="95"/>
      <c r="G63" s="95"/>
      <c r="H63" s="30">
        <v>667.1</v>
      </c>
      <c r="I63" s="30" t="s">
        <v>1</v>
      </c>
      <c r="J63" s="30">
        <v>383.6</v>
      </c>
      <c r="K63" s="31">
        <v>57.5</v>
      </c>
      <c r="L63" s="31" t="s">
        <v>1</v>
      </c>
      <c r="N63" s="64"/>
    </row>
    <row r="64" spans="1:14" x14ac:dyDescent="0.2">
      <c r="A64" s="95" t="s">
        <v>77</v>
      </c>
      <c r="B64" s="95"/>
      <c r="C64" s="95"/>
      <c r="D64" s="95"/>
      <c r="E64" s="95"/>
      <c r="F64" s="95"/>
      <c r="G64" s="95"/>
      <c r="H64" s="30">
        <v>8744.4500000000007</v>
      </c>
      <c r="I64" s="30" t="s">
        <v>1</v>
      </c>
      <c r="J64" s="30">
        <v>8587.34</v>
      </c>
      <c r="K64" s="31">
        <v>98.2</v>
      </c>
      <c r="L64" s="31" t="s">
        <v>1</v>
      </c>
      <c r="N64" s="64"/>
    </row>
    <row r="65" spans="1:14" x14ac:dyDescent="0.2">
      <c r="A65" s="95" t="s">
        <v>78</v>
      </c>
      <c r="B65" s="95"/>
      <c r="C65" s="95"/>
      <c r="D65" s="95"/>
      <c r="E65" s="95"/>
      <c r="F65" s="95"/>
      <c r="G65" s="95"/>
      <c r="H65" s="30">
        <v>1106.3399999999999</v>
      </c>
      <c r="I65" s="30" t="s">
        <v>1</v>
      </c>
      <c r="J65" s="30">
        <v>1145.0899999999999</v>
      </c>
      <c r="K65" s="31">
        <v>103.5</v>
      </c>
      <c r="L65" s="31" t="s">
        <v>1</v>
      </c>
      <c r="N65" s="64"/>
    </row>
    <row r="66" spans="1:14" x14ac:dyDescent="0.2">
      <c r="A66" s="95" t="s">
        <v>79</v>
      </c>
      <c r="B66" s="95"/>
      <c r="C66" s="95"/>
      <c r="D66" s="95"/>
      <c r="E66" s="95"/>
      <c r="F66" s="95"/>
      <c r="G66" s="95"/>
      <c r="H66" s="30">
        <v>622.58000000000004</v>
      </c>
      <c r="I66" s="30" t="s">
        <v>1</v>
      </c>
      <c r="J66" s="30">
        <v>1539.27</v>
      </c>
      <c r="K66" s="31">
        <v>247.24</v>
      </c>
      <c r="L66" s="31" t="s">
        <v>1</v>
      </c>
      <c r="N66" s="64"/>
    </row>
    <row r="67" spans="1:14" x14ac:dyDescent="0.2">
      <c r="A67" s="95" t="s">
        <v>80</v>
      </c>
      <c r="B67" s="95"/>
      <c r="C67" s="95"/>
      <c r="D67" s="95"/>
      <c r="E67" s="95"/>
      <c r="F67" s="95"/>
      <c r="G67" s="95"/>
      <c r="H67" s="30">
        <v>2075.63</v>
      </c>
      <c r="I67" s="30" t="s">
        <v>1</v>
      </c>
      <c r="J67" s="30">
        <v>3052.83</v>
      </c>
      <c r="K67" s="31">
        <v>147.08000000000001</v>
      </c>
      <c r="L67" s="31" t="s">
        <v>1</v>
      </c>
      <c r="N67" s="64"/>
    </row>
    <row r="68" spans="1:14" x14ac:dyDescent="0.2">
      <c r="A68" s="95" t="s">
        <v>81</v>
      </c>
      <c r="B68" s="95"/>
      <c r="C68" s="95"/>
      <c r="D68" s="95"/>
      <c r="E68" s="95"/>
      <c r="F68" s="95"/>
      <c r="G68" s="95"/>
      <c r="H68" s="30">
        <v>7843.19</v>
      </c>
      <c r="I68" s="30" t="s">
        <v>1</v>
      </c>
      <c r="J68" s="30">
        <v>7505.28</v>
      </c>
      <c r="K68" s="31">
        <v>95.69</v>
      </c>
      <c r="L68" s="31" t="s">
        <v>1</v>
      </c>
      <c r="N68" s="64"/>
    </row>
    <row r="69" spans="1:14" x14ac:dyDescent="0.2">
      <c r="A69" s="95" t="s">
        <v>82</v>
      </c>
      <c r="B69" s="95"/>
      <c r="C69" s="95"/>
      <c r="D69" s="95"/>
      <c r="E69" s="95"/>
      <c r="F69" s="95"/>
      <c r="G69" s="95"/>
      <c r="H69" s="30">
        <v>10615.9</v>
      </c>
      <c r="I69" s="30" t="s">
        <v>1</v>
      </c>
      <c r="J69" s="30">
        <v>13092.63</v>
      </c>
      <c r="K69" s="31">
        <v>123.33</v>
      </c>
      <c r="L69" s="31" t="s">
        <v>1</v>
      </c>
      <c r="N69" s="64"/>
    </row>
    <row r="70" spans="1:14" x14ac:dyDescent="0.2">
      <c r="A70" s="95" t="s">
        <v>83</v>
      </c>
      <c r="B70" s="95"/>
      <c r="C70" s="95"/>
      <c r="D70" s="95"/>
      <c r="E70" s="95"/>
      <c r="F70" s="95"/>
      <c r="G70" s="95"/>
      <c r="H70" s="30">
        <v>66633.53</v>
      </c>
      <c r="I70" s="30" t="s">
        <v>1</v>
      </c>
      <c r="J70" s="30">
        <v>62146</v>
      </c>
      <c r="K70" s="31">
        <v>93.27</v>
      </c>
      <c r="L70" s="31" t="s">
        <v>1</v>
      </c>
      <c r="N70" s="64"/>
    </row>
    <row r="71" spans="1:14" x14ac:dyDescent="0.2">
      <c r="A71" s="95" t="s">
        <v>84</v>
      </c>
      <c r="B71" s="95"/>
      <c r="C71" s="95"/>
      <c r="D71" s="95"/>
      <c r="E71" s="95"/>
      <c r="F71" s="95"/>
      <c r="G71" s="95"/>
      <c r="H71" s="30">
        <v>62912.93</v>
      </c>
      <c r="I71" s="30" t="s">
        <v>1</v>
      </c>
      <c r="J71" s="30">
        <v>58535.35</v>
      </c>
      <c r="K71" s="31">
        <v>93.04</v>
      </c>
      <c r="L71" s="31" t="s">
        <v>1</v>
      </c>
      <c r="N71" s="64"/>
    </row>
    <row r="72" spans="1:14" x14ac:dyDescent="0.2">
      <c r="A72" s="95" t="s">
        <v>85</v>
      </c>
      <c r="B72" s="95"/>
      <c r="C72" s="95"/>
      <c r="D72" s="95"/>
      <c r="E72" s="95"/>
      <c r="F72" s="95"/>
      <c r="G72" s="95"/>
      <c r="H72" s="30">
        <v>1274.8599999999999</v>
      </c>
      <c r="I72" s="30" t="s">
        <v>1</v>
      </c>
      <c r="J72" s="30">
        <v>1227.3900000000001</v>
      </c>
      <c r="K72" s="31">
        <v>96.28</v>
      </c>
      <c r="L72" s="31" t="s">
        <v>1</v>
      </c>
      <c r="N72" s="64"/>
    </row>
    <row r="73" spans="1:14" x14ac:dyDescent="0.2">
      <c r="A73" s="95" t="s">
        <v>86</v>
      </c>
      <c r="B73" s="95"/>
      <c r="C73" s="95"/>
      <c r="D73" s="95"/>
      <c r="E73" s="95"/>
      <c r="F73" s="95"/>
      <c r="G73" s="95"/>
      <c r="H73" s="30">
        <v>53.08</v>
      </c>
      <c r="I73" s="30" t="s">
        <v>1</v>
      </c>
      <c r="J73" s="30">
        <v>53.08</v>
      </c>
      <c r="K73" s="31">
        <v>100</v>
      </c>
      <c r="L73" s="31" t="s">
        <v>1</v>
      </c>
      <c r="N73" s="64"/>
    </row>
    <row r="74" spans="1:14" x14ac:dyDescent="0.2">
      <c r="A74" s="95" t="s">
        <v>87</v>
      </c>
      <c r="B74" s="95"/>
      <c r="C74" s="95"/>
      <c r="D74" s="95"/>
      <c r="E74" s="95"/>
      <c r="F74" s="95"/>
      <c r="G74" s="95"/>
      <c r="H74" s="30">
        <v>892.08</v>
      </c>
      <c r="I74" s="30" t="s">
        <v>1</v>
      </c>
      <c r="J74" s="30">
        <v>892.08</v>
      </c>
      <c r="K74" s="31">
        <v>100</v>
      </c>
      <c r="L74" s="31" t="s">
        <v>1</v>
      </c>
      <c r="N74" s="64"/>
    </row>
    <row r="75" spans="1:14" x14ac:dyDescent="0.2">
      <c r="A75" s="95" t="s">
        <v>88</v>
      </c>
      <c r="B75" s="95"/>
      <c r="C75" s="95"/>
      <c r="D75" s="95"/>
      <c r="E75" s="95"/>
      <c r="F75" s="95"/>
      <c r="G75" s="95"/>
      <c r="H75" s="30">
        <v>1500.58</v>
      </c>
      <c r="I75" s="30" t="s">
        <v>1</v>
      </c>
      <c r="J75" s="30">
        <v>1438.1</v>
      </c>
      <c r="K75" s="31">
        <v>95.84</v>
      </c>
      <c r="L75" s="31" t="s">
        <v>1</v>
      </c>
      <c r="N75" s="64"/>
    </row>
    <row r="76" spans="1:14" x14ac:dyDescent="0.2">
      <c r="A76" s="97" t="s">
        <v>89</v>
      </c>
      <c r="B76" s="98"/>
      <c r="C76" s="98"/>
      <c r="D76" s="98"/>
      <c r="E76" s="98"/>
      <c r="F76" s="98"/>
      <c r="G76" s="98"/>
      <c r="H76" s="32">
        <v>4.46</v>
      </c>
      <c r="I76" s="32">
        <v>100</v>
      </c>
      <c r="J76" s="32">
        <v>2.71</v>
      </c>
      <c r="K76" s="33">
        <v>60.76</v>
      </c>
      <c r="L76" s="33">
        <v>2.71</v>
      </c>
      <c r="N76" s="64"/>
    </row>
    <row r="77" spans="1:14" x14ac:dyDescent="0.2">
      <c r="A77" s="95" t="s">
        <v>90</v>
      </c>
      <c r="B77" s="95"/>
      <c r="C77" s="95"/>
      <c r="D77" s="95"/>
      <c r="E77" s="95"/>
      <c r="F77" s="95"/>
      <c r="G77" s="95"/>
      <c r="H77" s="30">
        <v>4.46</v>
      </c>
      <c r="I77" s="30" t="s">
        <v>1</v>
      </c>
      <c r="J77" s="30">
        <v>2.71</v>
      </c>
      <c r="K77" s="31">
        <v>60.76</v>
      </c>
      <c r="L77" s="31" t="s">
        <v>1</v>
      </c>
      <c r="N77" s="64"/>
    </row>
    <row r="78" spans="1:14" x14ac:dyDescent="0.2">
      <c r="A78" s="95" t="s">
        <v>91</v>
      </c>
      <c r="B78" s="95"/>
      <c r="C78" s="95"/>
      <c r="D78" s="95"/>
      <c r="E78" s="95"/>
      <c r="F78" s="95"/>
      <c r="G78" s="95"/>
      <c r="H78" s="30" t="s">
        <v>1</v>
      </c>
      <c r="I78" s="30" t="s">
        <v>1</v>
      </c>
      <c r="J78" s="30">
        <v>0.53</v>
      </c>
      <c r="K78" s="31">
        <v>0</v>
      </c>
      <c r="L78" s="31" t="s">
        <v>1</v>
      </c>
      <c r="N78" s="64"/>
    </row>
    <row r="79" spans="1:14" x14ac:dyDescent="0.2">
      <c r="A79" s="95" t="s">
        <v>92</v>
      </c>
      <c r="B79" s="95"/>
      <c r="C79" s="95"/>
      <c r="D79" s="95"/>
      <c r="E79" s="95"/>
      <c r="F79" s="95"/>
      <c r="G79" s="95"/>
      <c r="H79" s="30">
        <v>4.46</v>
      </c>
      <c r="I79" s="30" t="s">
        <v>1</v>
      </c>
      <c r="J79" s="30">
        <v>2.1800000000000002</v>
      </c>
      <c r="K79" s="31">
        <v>48.88</v>
      </c>
      <c r="L79" s="31" t="s">
        <v>1</v>
      </c>
      <c r="N79" s="64"/>
    </row>
    <row r="80" spans="1:14" x14ac:dyDescent="0.2">
      <c r="A80" s="94" t="s">
        <v>22</v>
      </c>
      <c r="B80" s="95"/>
      <c r="C80" s="95"/>
      <c r="D80" s="95"/>
      <c r="E80" s="95"/>
      <c r="F80" s="95"/>
      <c r="G80" s="95"/>
      <c r="H80" s="28">
        <v>160209.04999999999</v>
      </c>
      <c r="I80" s="28">
        <v>496100</v>
      </c>
      <c r="J80" s="28">
        <v>34286.370000000003</v>
      </c>
      <c r="K80" s="29">
        <v>21.4</v>
      </c>
      <c r="L80" s="29">
        <v>6.91</v>
      </c>
      <c r="N80" s="64"/>
    </row>
    <row r="81" spans="1:14" x14ac:dyDescent="0.2">
      <c r="A81" s="97" t="s">
        <v>93</v>
      </c>
      <c r="B81" s="98"/>
      <c r="C81" s="98"/>
      <c r="D81" s="98"/>
      <c r="E81" s="98"/>
      <c r="F81" s="98"/>
      <c r="G81" s="98"/>
      <c r="H81" s="32">
        <v>160209.04999999999</v>
      </c>
      <c r="I81" s="32">
        <v>496100</v>
      </c>
      <c r="J81" s="32">
        <v>34286.370000000003</v>
      </c>
      <c r="K81" s="33">
        <v>21.4</v>
      </c>
      <c r="L81" s="33">
        <v>6.91</v>
      </c>
      <c r="N81" s="64"/>
    </row>
    <row r="82" spans="1:14" x14ac:dyDescent="0.2">
      <c r="A82" s="95" t="s">
        <v>94</v>
      </c>
      <c r="B82" s="95"/>
      <c r="C82" s="95"/>
      <c r="D82" s="95"/>
      <c r="E82" s="95"/>
      <c r="F82" s="95"/>
      <c r="G82" s="95"/>
      <c r="H82" s="30">
        <v>109151.25</v>
      </c>
      <c r="I82" s="30" t="s">
        <v>1</v>
      </c>
      <c r="J82" s="30">
        <v>34286.370000000003</v>
      </c>
      <c r="K82" s="31">
        <v>31.41</v>
      </c>
      <c r="L82" s="31" t="s">
        <v>1</v>
      </c>
      <c r="N82" s="64"/>
    </row>
    <row r="83" spans="1:14" x14ac:dyDescent="0.2">
      <c r="A83" s="95" t="s">
        <v>95</v>
      </c>
      <c r="B83" s="95"/>
      <c r="C83" s="95"/>
      <c r="D83" s="95"/>
      <c r="E83" s="95"/>
      <c r="F83" s="95"/>
      <c r="G83" s="95"/>
      <c r="H83" s="30">
        <v>2449.16</v>
      </c>
      <c r="I83" s="30" t="s">
        <v>1</v>
      </c>
      <c r="J83" s="30">
        <v>1515.82</v>
      </c>
      <c r="K83" s="31">
        <v>61.89</v>
      </c>
      <c r="L83" s="31" t="s">
        <v>1</v>
      </c>
      <c r="N83" s="64"/>
    </row>
    <row r="84" spans="1:14" x14ac:dyDescent="0.2">
      <c r="A84" s="95" t="s">
        <v>96</v>
      </c>
      <c r="B84" s="95"/>
      <c r="C84" s="95"/>
      <c r="D84" s="95"/>
      <c r="E84" s="95"/>
      <c r="F84" s="95"/>
      <c r="G84" s="95"/>
      <c r="H84" s="30">
        <v>3249.23</v>
      </c>
      <c r="I84" s="30" t="s">
        <v>1</v>
      </c>
      <c r="J84" s="30">
        <v>1399.6</v>
      </c>
      <c r="K84" s="31">
        <v>43.07</v>
      </c>
      <c r="L84" s="31" t="s">
        <v>1</v>
      </c>
      <c r="N84" s="64"/>
    </row>
    <row r="85" spans="1:14" x14ac:dyDescent="0.2">
      <c r="A85" s="95" t="s">
        <v>97</v>
      </c>
      <c r="B85" s="95"/>
      <c r="C85" s="95"/>
      <c r="D85" s="95"/>
      <c r="E85" s="95"/>
      <c r="F85" s="95"/>
      <c r="G85" s="95"/>
      <c r="H85" s="30">
        <v>99579.39</v>
      </c>
      <c r="I85" s="30" t="s">
        <v>1</v>
      </c>
      <c r="J85" s="30">
        <v>22725.93</v>
      </c>
      <c r="K85" s="31">
        <v>22.82</v>
      </c>
      <c r="L85" s="31" t="s">
        <v>1</v>
      </c>
      <c r="N85" s="64"/>
    </row>
    <row r="86" spans="1:14" x14ac:dyDescent="0.2">
      <c r="A86" s="95" t="s">
        <v>98</v>
      </c>
      <c r="B86" s="95"/>
      <c r="C86" s="95"/>
      <c r="D86" s="95"/>
      <c r="E86" s="95"/>
      <c r="F86" s="95"/>
      <c r="G86" s="95"/>
      <c r="H86" s="30">
        <v>114.48</v>
      </c>
      <c r="I86" s="30" t="s">
        <v>1</v>
      </c>
      <c r="J86" s="30" t="s">
        <v>1</v>
      </c>
      <c r="K86" s="31">
        <v>0</v>
      </c>
      <c r="L86" s="31" t="s">
        <v>1</v>
      </c>
      <c r="N86" s="64"/>
    </row>
    <row r="87" spans="1:14" x14ac:dyDescent="0.2">
      <c r="A87" s="95" t="s">
        <v>99</v>
      </c>
      <c r="B87" s="95"/>
      <c r="C87" s="95"/>
      <c r="D87" s="95"/>
      <c r="E87" s="95"/>
      <c r="F87" s="95"/>
      <c r="G87" s="95"/>
      <c r="H87" s="30">
        <v>498.58</v>
      </c>
      <c r="I87" s="30" t="s">
        <v>1</v>
      </c>
      <c r="J87" s="30">
        <v>495.7</v>
      </c>
      <c r="K87" s="31">
        <v>99.42</v>
      </c>
      <c r="L87" s="31" t="s">
        <v>1</v>
      </c>
      <c r="N87" s="64"/>
    </row>
    <row r="88" spans="1:14" x14ac:dyDescent="0.2">
      <c r="A88" s="95" t="s">
        <v>100</v>
      </c>
      <c r="B88" s="95"/>
      <c r="C88" s="95"/>
      <c r="D88" s="95"/>
      <c r="E88" s="95"/>
      <c r="F88" s="95"/>
      <c r="G88" s="95"/>
      <c r="H88" s="30">
        <v>3260.41</v>
      </c>
      <c r="I88" s="30" t="s">
        <v>1</v>
      </c>
      <c r="J88" s="30">
        <v>8149.32</v>
      </c>
      <c r="K88" s="31">
        <v>249.95</v>
      </c>
      <c r="L88" s="31" t="s">
        <v>1</v>
      </c>
      <c r="N88" s="64"/>
    </row>
    <row r="89" spans="1:14" x14ac:dyDescent="0.2">
      <c r="A89" s="95" t="s">
        <v>101</v>
      </c>
      <c r="B89" s="95"/>
      <c r="C89" s="95"/>
      <c r="D89" s="95"/>
      <c r="E89" s="95"/>
      <c r="F89" s="95"/>
      <c r="G89" s="95"/>
      <c r="H89" s="30">
        <v>50222.8</v>
      </c>
      <c r="I89" s="30" t="s">
        <v>1</v>
      </c>
      <c r="J89" s="30" t="s">
        <v>1</v>
      </c>
      <c r="K89" s="31">
        <v>0</v>
      </c>
      <c r="L89" s="31" t="s">
        <v>1</v>
      </c>
      <c r="N89" s="64"/>
    </row>
    <row r="90" spans="1:14" x14ac:dyDescent="0.2">
      <c r="A90" s="95" t="s">
        <v>102</v>
      </c>
      <c r="B90" s="95"/>
      <c r="C90" s="95"/>
      <c r="D90" s="95"/>
      <c r="E90" s="95"/>
      <c r="F90" s="95"/>
      <c r="G90" s="95"/>
      <c r="H90" s="30">
        <v>50222.8</v>
      </c>
      <c r="I90" s="30" t="s">
        <v>1</v>
      </c>
      <c r="J90" s="30" t="s">
        <v>1</v>
      </c>
      <c r="K90" s="31">
        <v>0</v>
      </c>
      <c r="L90" s="31" t="s">
        <v>1</v>
      </c>
      <c r="N90" s="64"/>
    </row>
    <row r="91" spans="1:14" x14ac:dyDescent="0.2">
      <c r="A91" s="95" t="s">
        <v>103</v>
      </c>
      <c r="B91" s="95"/>
      <c r="C91" s="95"/>
      <c r="D91" s="95"/>
      <c r="E91" s="95"/>
      <c r="F91" s="95"/>
      <c r="G91" s="95"/>
      <c r="H91" s="30">
        <v>835</v>
      </c>
      <c r="I91" s="30" t="s">
        <v>1</v>
      </c>
      <c r="J91" s="30" t="s">
        <v>1</v>
      </c>
      <c r="K91" s="31">
        <v>0</v>
      </c>
      <c r="L91" s="31" t="s">
        <v>1</v>
      </c>
      <c r="N91" s="64"/>
    </row>
    <row r="92" spans="1:14" x14ac:dyDescent="0.2">
      <c r="A92" s="95" t="s">
        <v>104</v>
      </c>
      <c r="B92" s="95"/>
      <c r="C92" s="95"/>
      <c r="D92" s="95"/>
      <c r="E92" s="95"/>
      <c r="F92" s="95"/>
      <c r="G92" s="95"/>
      <c r="H92" s="30">
        <v>835</v>
      </c>
      <c r="I92" s="30" t="s">
        <v>1</v>
      </c>
      <c r="J92" s="30" t="s">
        <v>1</v>
      </c>
      <c r="K92" s="31">
        <v>0</v>
      </c>
      <c r="L92" s="31" t="s">
        <v>1</v>
      </c>
      <c r="N92" s="64"/>
    </row>
    <row r="93" spans="1:14" x14ac:dyDescent="0.2">
      <c r="A93" s="99" t="s">
        <v>1</v>
      </c>
      <c r="B93" s="77"/>
      <c r="C93" s="77"/>
      <c r="D93" s="77"/>
      <c r="E93" s="77"/>
      <c r="F93" s="77"/>
      <c r="G93" s="77"/>
      <c r="H93" s="12" t="s">
        <v>1</v>
      </c>
      <c r="I93" s="12" t="s">
        <v>1</v>
      </c>
      <c r="J93" s="12" t="s">
        <v>1</v>
      </c>
      <c r="K93" s="12" t="s">
        <v>1</v>
      </c>
      <c r="L93" s="12" t="s">
        <v>1</v>
      </c>
    </row>
  </sheetData>
  <mergeCells count="87">
    <mergeCell ref="A93:G93"/>
    <mergeCell ref="A92:G92"/>
    <mergeCell ref="A87:G87"/>
    <mergeCell ref="A86:G86"/>
    <mergeCell ref="A89:G89"/>
    <mergeCell ref="A88:G88"/>
    <mergeCell ref="A91:G91"/>
    <mergeCell ref="A90:G90"/>
    <mergeCell ref="A81:G81"/>
    <mergeCell ref="A80:G80"/>
    <mergeCell ref="A83:G83"/>
    <mergeCell ref="A82:G82"/>
    <mergeCell ref="A85:G85"/>
    <mergeCell ref="A84:G84"/>
    <mergeCell ref="A75:G75"/>
    <mergeCell ref="A74:G74"/>
    <mergeCell ref="A77:G77"/>
    <mergeCell ref="A76:G76"/>
    <mergeCell ref="A79:G79"/>
    <mergeCell ref="A78:G78"/>
    <mergeCell ref="A69:G69"/>
    <mergeCell ref="A68:G68"/>
    <mergeCell ref="A71:G71"/>
    <mergeCell ref="A70:G70"/>
    <mergeCell ref="A73:G73"/>
    <mergeCell ref="A72:G72"/>
    <mergeCell ref="A63:G63"/>
    <mergeCell ref="A62:G62"/>
    <mergeCell ref="A65:G65"/>
    <mergeCell ref="A64:G64"/>
    <mergeCell ref="A67:G67"/>
    <mergeCell ref="A66:G66"/>
    <mergeCell ref="A57:G57"/>
    <mergeCell ref="A56:G56"/>
    <mergeCell ref="A59:G59"/>
    <mergeCell ref="A58:G58"/>
    <mergeCell ref="A61:G61"/>
    <mergeCell ref="A60:G60"/>
    <mergeCell ref="A51:G51"/>
    <mergeCell ref="A50:G50"/>
    <mergeCell ref="A53:G53"/>
    <mergeCell ref="A52:G52"/>
    <mergeCell ref="A55:G55"/>
    <mergeCell ref="A54:G54"/>
    <mergeCell ref="A45:G45"/>
    <mergeCell ref="A44:G44"/>
    <mergeCell ref="A47:G47"/>
    <mergeCell ref="A46:G46"/>
    <mergeCell ref="A49:G49"/>
    <mergeCell ref="A48:G48"/>
    <mergeCell ref="A39:G39"/>
    <mergeCell ref="A38:G38"/>
    <mergeCell ref="A41:G41"/>
    <mergeCell ref="A40:G40"/>
    <mergeCell ref="A43:G43"/>
    <mergeCell ref="A42:G42"/>
    <mergeCell ref="A33:G33"/>
    <mergeCell ref="A32:G32"/>
    <mergeCell ref="A35:G35"/>
    <mergeCell ref="A34:G34"/>
    <mergeCell ref="A37:G37"/>
    <mergeCell ref="A36:G36"/>
    <mergeCell ref="A27:G27"/>
    <mergeCell ref="A26:G26"/>
    <mergeCell ref="A29:G29"/>
    <mergeCell ref="A28:G28"/>
    <mergeCell ref="A31:G31"/>
    <mergeCell ref="A30:G30"/>
    <mergeCell ref="A21:G21"/>
    <mergeCell ref="A20:G20"/>
    <mergeCell ref="A23:G23"/>
    <mergeCell ref="A22:G22"/>
    <mergeCell ref="A25:G25"/>
    <mergeCell ref="A24:G24"/>
    <mergeCell ref="A15:G15"/>
    <mergeCell ref="A14:G14"/>
    <mergeCell ref="A17:G17"/>
    <mergeCell ref="A16:G16"/>
    <mergeCell ref="A19:G19"/>
    <mergeCell ref="A18:G18"/>
    <mergeCell ref="A6:L6"/>
    <mergeCell ref="A7:L7"/>
    <mergeCell ref="A13:G13"/>
    <mergeCell ref="A2:B2"/>
    <mergeCell ref="A3:B3"/>
    <mergeCell ref="A4:B4"/>
    <mergeCell ref="A5:L5"/>
  </mergeCells>
  <pageMargins left="0.74803149606299213" right="0.74803149606299213" top="0.39370078740157483" bottom="0.19685039370078741" header="0.51181102362204722" footer="0.51181102362204722"/>
  <pageSetup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5"/>
  <sheetViews>
    <sheetView topLeftCell="A6" workbookViewId="0">
      <selection activeCell="J64" sqref="J64"/>
    </sheetView>
  </sheetViews>
  <sheetFormatPr defaultRowHeight="12.75" x14ac:dyDescent="0.2"/>
  <cols>
    <col min="4" max="4" width="10.140625" customWidth="1"/>
    <col min="7" max="7" width="16.140625" customWidth="1"/>
    <col min="8" max="10" width="11.7109375" bestFit="1" customWidth="1"/>
    <col min="12" max="12" width="8.42578125" customWidth="1"/>
  </cols>
  <sheetData>
    <row r="1" spans="1:12" x14ac:dyDescent="0.2">
      <c r="A1" t="s">
        <v>0</v>
      </c>
      <c r="C1" s="1"/>
      <c r="D1" s="2"/>
    </row>
    <row r="2" spans="1:12" x14ac:dyDescent="0.2">
      <c r="A2" s="77" t="s">
        <v>2</v>
      </c>
      <c r="B2" s="77"/>
    </row>
    <row r="3" spans="1:12" x14ac:dyDescent="0.2">
      <c r="A3" s="77" t="s">
        <v>3</v>
      </c>
      <c r="B3" s="77"/>
    </row>
    <row r="4" spans="1:12" x14ac:dyDescent="0.2">
      <c r="A4" s="77" t="s">
        <v>4</v>
      </c>
      <c r="B4" s="77"/>
    </row>
    <row r="5" spans="1:12" s="4" customFormat="1" ht="18" x14ac:dyDescent="0.25">
      <c r="A5" s="100" t="s">
        <v>105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</row>
    <row r="6" spans="1:12" x14ac:dyDescent="0.2">
      <c r="A6" s="76" t="s">
        <v>5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</row>
    <row r="7" spans="1:12" x14ac:dyDescent="0.2">
      <c r="A7" s="76" t="s">
        <v>1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</row>
    <row r="10" spans="1:12" ht="25.5" x14ac:dyDescent="0.2">
      <c r="A10" s="102" t="s">
        <v>6</v>
      </c>
      <c r="B10" s="77"/>
      <c r="C10" s="77"/>
      <c r="D10" s="77"/>
      <c r="E10" s="77"/>
      <c r="F10" s="77"/>
      <c r="G10" s="77"/>
      <c r="H10" s="34" t="s">
        <v>7</v>
      </c>
      <c r="I10" s="34" t="s">
        <v>8</v>
      </c>
      <c r="J10" s="34" t="s">
        <v>9</v>
      </c>
      <c r="K10" s="34" t="s">
        <v>10</v>
      </c>
      <c r="L10" s="34" t="s">
        <v>11</v>
      </c>
    </row>
    <row r="11" spans="1:12" x14ac:dyDescent="0.2">
      <c r="A11" s="102" t="s">
        <v>106</v>
      </c>
      <c r="B11" s="77"/>
      <c r="C11" s="77"/>
      <c r="D11" s="77"/>
      <c r="E11" s="77"/>
      <c r="F11" s="77"/>
      <c r="G11" s="77"/>
      <c r="H11" s="13" t="s">
        <v>13</v>
      </c>
      <c r="I11" s="13" t="s">
        <v>14</v>
      </c>
      <c r="J11" s="13" t="s">
        <v>15</v>
      </c>
      <c r="K11" s="13" t="s">
        <v>16</v>
      </c>
      <c r="L11" s="13" t="s">
        <v>17</v>
      </c>
    </row>
    <row r="12" spans="1:12" x14ac:dyDescent="0.2">
      <c r="A12" s="104" t="s">
        <v>107</v>
      </c>
      <c r="B12" s="77"/>
      <c r="C12" s="77"/>
      <c r="D12" s="77"/>
      <c r="E12" s="77"/>
      <c r="F12" s="77"/>
      <c r="G12" s="77"/>
      <c r="H12" s="14">
        <v>3468561.65</v>
      </c>
      <c r="I12" s="14">
        <v>4888500</v>
      </c>
      <c r="J12" s="14">
        <v>3883987.56</v>
      </c>
      <c r="K12" s="15">
        <v>111.98</v>
      </c>
      <c r="L12" s="15">
        <v>79.45</v>
      </c>
    </row>
    <row r="13" spans="1:12" x14ac:dyDescent="0.2">
      <c r="A13" s="103" t="s">
        <v>108</v>
      </c>
      <c r="B13" s="77"/>
      <c r="C13" s="77"/>
      <c r="D13" s="77"/>
      <c r="E13" s="77"/>
      <c r="F13" s="77"/>
      <c r="G13" s="77"/>
      <c r="H13" s="16">
        <v>1424884.21</v>
      </c>
      <c r="I13" s="16">
        <v>2327757</v>
      </c>
      <c r="J13" s="16">
        <v>1653842.47</v>
      </c>
      <c r="K13" s="17">
        <v>116.07</v>
      </c>
      <c r="L13" s="17">
        <v>71.05</v>
      </c>
    </row>
    <row r="14" spans="1:12" x14ac:dyDescent="0.2">
      <c r="A14" s="105" t="s">
        <v>109</v>
      </c>
      <c r="B14" s="80"/>
      <c r="C14" s="80"/>
      <c r="D14" s="80"/>
      <c r="E14" s="80"/>
      <c r="F14" s="80"/>
      <c r="G14" s="80"/>
      <c r="H14" s="35">
        <v>1424884.21</v>
      </c>
      <c r="I14" s="35" t="s">
        <v>1</v>
      </c>
      <c r="J14" s="35" t="s">
        <v>1</v>
      </c>
      <c r="K14" s="36">
        <v>0</v>
      </c>
      <c r="L14" s="36">
        <v>0</v>
      </c>
    </row>
    <row r="15" spans="1:12" x14ac:dyDescent="0.2">
      <c r="A15" s="80" t="s">
        <v>110</v>
      </c>
      <c r="B15" s="80"/>
      <c r="C15" s="80"/>
      <c r="D15" s="80"/>
      <c r="E15" s="80"/>
      <c r="F15" s="80"/>
      <c r="G15" s="80"/>
      <c r="H15" s="23">
        <v>1424884.21</v>
      </c>
      <c r="I15" s="23">
        <v>2327757</v>
      </c>
      <c r="J15" s="23">
        <v>1653842.47</v>
      </c>
      <c r="K15" s="24">
        <v>116.07</v>
      </c>
      <c r="L15" s="24">
        <v>71.05</v>
      </c>
    </row>
    <row r="16" spans="1:12" x14ac:dyDescent="0.2">
      <c r="A16" s="103" t="s">
        <v>111</v>
      </c>
      <c r="B16" s="77"/>
      <c r="C16" s="77"/>
      <c r="D16" s="77"/>
      <c r="E16" s="77"/>
      <c r="F16" s="77"/>
      <c r="G16" s="77"/>
      <c r="H16" s="16">
        <v>34937.19</v>
      </c>
      <c r="I16" s="16">
        <v>42400</v>
      </c>
      <c r="J16" s="16">
        <v>38979.83</v>
      </c>
      <c r="K16" s="17">
        <v>111.57</v>
      </c>
      <c r="L16" s="17">
        <v>91.93</v>
      </c>
    </row>
    <row r="17" spans="1:12" x14ac:dyDescent="0.2">
      <c r="A17" s="105" t="s">
        <v>112</v>
      </c>
      <c r="B17" s="80"/>
      <c r="C17" s="80"/>
      <c r="D17" s="80"/>
      <c r="E17" s="80"/>
      <c r="F17" s="80"/>
      <c r="G17" s="80"/>
      <c r="H17" s="35">
        <v>34937.19</v>
      </c>
      <c r="I17" s="35" t="s">
        <v>1</v>
      </c>
      <c r="J17" s="35" t="s">
        <v>1</v>
      </c>
      <c r="K17" s="36">
        <v>0</v>
      </c>
      <c r="L17" s="36">
        <v>0</v>
      </c>
    </row>
    <row r="18" spans="1:12" x14ac:dyDescent="0.2">
      <c r="A18" s="80" t="s">
        <v>113</v>
      </c>
      <c r="B18" s="80"/>
      <c r="C18" s="80"/>
      <c r="D18" s="80"/>
      <c r="E18" s="80"/>
      <c r="F18" s="80"/>
      <c r="G18" s="80"/>
      <c r="H18" s="23">
        <v>34599.99</v>
      </c>
      <c r="I18" s="23">
        <v>42000</v>
      </c>
      <c r="J18" s="23">
        <v>38918.99</v>
      </c>
      <c r="K18" s="24">
        <v>112.48</v>
      </c>
      <c r="L18" s="24">
        <v>92.66</v>
      </c>
    </row>
    <row r="19" spans="1:12" x14ac:dyDescent="0.2">
      <c r="A19" s="80" t="s">
        <v>114</v>
      </c>
      <c r="B19" s="80"/>
      <c r="C19" s="80"/>
      <c r="D19" s="80"/>
      <c r="E19" s="80"/>
      <c r="F19" s="80"/>
      <c r="G19" s="80"/>
      <c r="H19" s="23">
        <v>0</v>
      </c>
      <c r="I19" s="23">
        <v>100</v>
      </c>
      <c r="J19" s="23">
        <v>0</v>
      </c>
      <c r="K19" s="24">
        <v>0</v>
      </c>
      <c r="L19" s="24">
        <v>0</v>
      </c>
    </row>
    <row r="20" spans="1:12" x14ac:dyDescent="0.2">
      <c r="A20" s="80" t="s">
        <v>115</v>
      </c>
      <c r="B20" s="80"/>
      <c r="C20" s="80"/>
      <c r="D20" s="80"/>
      <c r="E20" s="80"/>
      <c r="F20" s="80"/>
      <c r="G20" s="80"/>
      <c r="H20" s="23">
        <v>337.2</v>
      </c>
      <c r="I20" s="23">
        <v>300</v>
      </c>
      <c r="J20" s="23">
        <v>60.84</v>
      </c>
      <c r="K20" s="24">
        <v>18.04</v>
      </c>
      <c r="L20" s="24">
        <v>20.28</v>
      </c>
    </row>
    <row r="21" spans="1:12" x14ac:dyDescent="0.2">
      <c r="A21" s="103" t="s">
        <v>116</v>
      </c>
      <c r="B21" s="77"/>
      <c r="C21" s="77"/>
      <c r="D21" s="77"/>
      <c r="E21" s="77"/>
      <c r="F21" s="77"/>
      <c r="G21" s="77"/>
      <c r="H21" s="16">
        <v>1977772.92</v>
      </c>
      <c r="I21" s="16">
        <v>2445743</v>
      </c>
      <c r="J21" s="16">
        <v>2148887.88</v>
      </c>
      <c r="K21" s="17">
        <v>108.65</v>
      </c>
      <c r="L21" s="17">
        <v>87.86</v>
      </c>
    </row>
    <row r="22" spans="1:12" x14ac:dyDescent="0.2">
      <c r="A22" s="105" t="s">
        <v>117</v>
      </c>
      <c r="B22" s="80"/>
      <c r="C22" s="80"/>
      <c r="D22" s="80"/>
      <c r="E22" s="80"/>
      <c r="F22" s="80"/>
      <c r="G22" s="80"/>
      <c r="H22" s="35">
        <v>1977772.92</v>
      </c>
      <c r="I22" s="35" t="s">
        <v>1</v>
      </c>
      <c r="J22" s="35" t="s">
        <v>1</v>
      </c>
      <c r="K22" s="36">
        <v>0</v>
      </c>
      <c r="L22" s="36">
        <v>0</v>
      </c>
    </row>
    <row r="23" spans="1:12" x14ac:dyDescent="0.2">
      <c r="A23" s="80" t="s">
        <v>118</v>
      </c>
      <c r="B23" s="80"/>
      <c r="C23" s="80"/>
      <c r="D23" s="80"/>
      <c r="E23" s="80"/>
      <c r="F23" s="80"/>
      <c r="G23" s="80"/>
      <c r="H23" s="23">
        <v>1311286</v>
      </c>
      <c r="I23" s="23">
        <v>1403075</v>
      </c>
      <c r="J23" s="23">
        <v>1403075</v>
      </c>
      <c r="K23" s="24">
        <v>107</v>
      </c>
      <c r="L23" s="24">
        <v>100</v>
      </c>
    </row>
    <row r="24" spans="1:12" x14ac:dyDescent="0.2">
      <c r="A24" s="80" t="s">
        <v>119</v>
      </c>
      <c r="B24" s="80"/>
      <c r="C24" s="80"/>
      <c r="D24" s="80"/>
      <c r="E24" s="80"/>
      <c r="F24" s="80"/>
      <c r="G24" s="80"/>
      <c r="H24" s="23">
        <v>134384.03</v>
      </c>
      <c r="I24" s="23">
        <v>189828</v>
      </c>
      <c r="J24" s="23">
        <v>155977.60000000001</v>
      </c>
      <c r="K24" s="24">
        <v>116.07</v>
      </c>
      <c r="L24" s="24">
        <v>82.17</v>
      </c>
    </row>
    <row r="25" spans="1:12" x14ac:dyDescent="0.2">
      <c r="A25" s="80" t="s">
        <v>120</v>
      </c>
      <c r="B25" s="80"/>
      <c r="C25" s="80"/>
      <c r="D25" s="80"/>
      <c r="E25" s="80"/>
      <c r="F25" s="80"/>
      <c r="G25" s="80"/>
      <c r="H25" s="23">
        <v>532102.89</v>
      </c>
      <c r="I25" s="23">
        <v>717840</v>
      </c>
      <c r="J25" s="23">
        <v>589835.28</v>
      </c>
      <c r="K25" s="24">
        <v>110.85</v>
      </c>
      <c r="L25" s="24">
        <v>82.17</v>
      </c>
    </row>
    <row r="26" spans="1:12" x14ac:dyDescent="0.2">
      <c r="A26" s="80" t="s">
        <v>121</v>
      </c>
      <c r="B26" s="80"/>
      <c r="C26" s="80"/>
      <c r="D26" s="80"/>
      <c r="E26" s="80"/>
      <c r="F26" s="80"/>
      <c r="G26" s="80"/>
      <c r="H26" s="23">
        <v>0</v>
      </c>
      <c r="I26" s="23">
        <v>135000</v>
      </c>
      <c r="J26" s="23">
        <v>0</v>
      </c>
      <c r="K26" s="24">
        <v>0</v>
      </c>
      <c r="L26" s="24">
        <v>0</v>
      </c>
    </row>
    <row r="27" spans="1:12" x14ac:dyDescent="0.2">
      <c r="A27" s="103" t="s">
        <v>122</v>
      </c>
      <c r="B27" s="77"/>
      <c r="C27" s="77"/>
      <c r="D27" s="77"/>
      <c r="E27" s="77"/>
      <c r="F27" s="77"/>
      <c r="G27" s="77"/>
      <c r="H27" s="16">
        <v>30517.33</v>
      </c>
      <c r="I27" s="16">
        <v>71300</v>
      </c>
      <c r="J27" s="16">
        <v>40015.379999999997</v>
      </c>
      <c r="K27" s="17">
        <v>131.12</v>
      </c>
      <c r="L27" s="17">
        <v>56.12</v>
      </c>
    </row>
    <row r="28" spans="1:12" x14ac:dyDescent="0.2">
      <c r="A28" s="105" t="s">
        <v>123</v>
      </c>
      <c r="B28" s="80"/>
      <c r="C28" s="80"/>
      <c r="D28" s="80"/>
      <c r="E28" s="80"/>
      <c r="F28" s="80"/>
      <c r="G28" s="80"/>
      <c r="H28" s="35">
        <v>30517.33</v>
      </c>
      <c r="I28" s="35" t="s">
        <v>1</v>
      </c>
      <c r="J28" s="35" t="s">
        <v>1</v>
      </c>
      <c r="K28" s="36">
        <v>0</v>
      </c>
      <c r="L28" s="36">
        <v>0</v>
      </c>
    </row>
    <row r="29" spans="1:12" x14ac:dyDescent="0.2">
      <c r="A29" s="80" t="s">
        <v>124</v>
      </c>
      <c r="B29" s="80"/>
      <c r="C29" s="80"/>
      <c r="D29" s="80"/>
      <c r="E29" s="80"/>
      <c r="F29" s="80"/>
      <c r="G29" s="80"/>
      <c r="H29" s="23">
        <v>19905.3</v>
      </c>
      <c r="I29" s="23">
        <v>53000</v>
      </c>
      <c r="J29" s="23">
        <v>28550.57</v>
      </c>
      <c r="K29" s="24">
        <v>143.43</v>
      </c>
      <c r="L29" s="24">
        <v>53.87</v>
      </c>
    </row>
    <row r="30" spans="1:12" x14ac:dyDescent="0.2">
      <c r="A30" s="80" t="s">
        <v>125</v>
      </c>
      <c r="B30" s="80"/>
      <c r="C30" s="80"/>
      <c r="D30" s="80"/>
      <c r="E30" s="80"/>
      <c r="F30" s="80"/>
      <c r="G30" s="80"/>
      <c r="H30" s="23">
        <v>7731.43</v>
      </c>
      <c r="I30" s="23">
        <v>17000</v>
      </c>
      <c r="J30" s="23">
        <v>10431.82</v>
      </c>
      <c r="K30" s="24">
        <v>134.93</v>
      </c>
      <c r="L30" s="24">
        <v>61.36</v>
      </c>
    </row>
    <row r="31" spans="1:12" x14ac:dyDescent="0.2">
      <c r="A31" s="80" t="s">
        <v>126</v>
      </c>
      <c r="B31" s="80"/>
      <c r="C31" s="80"/>
      <c r="D31" s="80"/>
      <c r="E31" s="80"/>
      <c r="F31" s="80"/>
      <c r="G31" s="80"/>
      <c r="H31" s="23">
        <v>2880.6</v>
      </c>
      <c r="I31" s="23">
        <v>1300</v>
      </c>
      <c r="J31" s="23">
        <v>1032.99</v>
      </c>
      <c r="K31" s="24">
        <v>35.86</v>
      </c>
      <c r="L31" s="24">
        <v>79.459999999999994</v>
      </c>
    </row>
    <row r="32" spans="1:12" ht="15" customHeight="1" x14ac:dyDescent="0.2">
      <c r="A32" s="103" t="s">
        <v>127</v>
      </c>
      <c r="B32" s="77"/>
      <c r="C32" s="77"/>
      <c r="D32" s="77"/>
      <c r="E32" s="77"/>
      <c r="F32" s="77"/>
      <c r="G32" s="77"/>
      <c r="H32" s="16">
        <v>450</v>
      </c>
      <c r="I32" s="16">
        <v>1300</v>
      </c>
      <c r="J32" s="16">
        <v>2262</v>
      </c>
      <c r="K32" s="17">
        <v>502.67</v>
      </c>
      <c r="L32" s="17">
        <v>174</v>
      </c>
    </row>
    <row r="33" spans="1:12" x14ac:dyDescent="0.2">
      <c r="A33" s="105" t="s">
        <v>128</v>
      </c>
      <c r="B33" s="80"/>
      <c r="C33" s="80"/>
      <c r="D33" s="80"/>
      <c r="E33" s="80"/>
      <c r="F33" s="80"/>
      <c r="G33" s="80"/>
      <c r="H33" s="35">
        <v>450</v>
      </c>
      <c r="I33" s="35" t="s">
        <v>1</v>
      </c>
      <c r="J33" s="35" t="s">
        <v>1</v>
      </c>
      <c r="K33" s="36">
        <v>0</v>
      </c>
      <c r="L33" s="36">
        <v>0</v>
      </c>
    </row>
    <row r="34" spans="1:12" x14ac:dyDescent="0.2">
      <c r="A34" s="80" t="s">
        <v>129</v>
      </c>
      <c r="B34" s="80"/>
      <c r="C34" s="80"/>
      <c r="D34" s="80"/>
      <c r="E34" s="80"/>
      <c r="F34" s="80"/>
      <c r="G34" s="80"/>
      <c r="H34" s="23" t="s">
        <v>1</v>
      </c>
      <c r="I34" s="23">
        <v>300</v>
      </c>
      <c r="J34" s="23" t="s">
        <v>1</v>
      </c>
      <c r="K34" s="24">
        <v>0</v>
      </c>
      <c r="L34" s="24">
        <v>0</v>
      </c>
    </row>
    <row r="35" spans="1:12" x14ac:dyDescent="0.2">
      <c r="A35" s="80" t="s">
        <v>130</v>
      </c>
      <c r="B35" s="80"/>
      <c r="C35" s="80"/>
      <c r="D35" s="80"/>
      <c r="E35" s="80"/>
      <c r="F35" s="80"/>
      <c r="G35" s="80"/>
      <c r="H35" s="23">
        <v>450</v>
      </c>
      <c r="I35" s="23">
        <v>1000</v>
      </c>
      <c r="J35" s="23">
        <v>2262</v>
      </c>
      <c r="K35" s="24">
        <v>502.67</v>
      </c>
      <c r="L35" s="24">
        <v>226.2</v>
      </c>
    </row>
    <row r="36" spans="1:12" x14ac:dyDescent="0.2">
      <c r="A36" s="106" t="s">
        <v>1</v>
      </c>
      <c r="B36" s="77"/>
      <c r="C36" s="77"/>
      <c r="D36" s="77"/>
      <c r="E36" s="77"/>
      <c r="F36" s="77"/>
      <c r="G36" s="77"/>
      <c r="H36" s="18" t="s">
        <v>1</v>
      </c>
      <c r="I36" s="18" t="s">
        <v>1</v>
      </c>
      <c r="J36" s="18" t="s">
        <v>1</v>
      </c>
      <c r="K36" s="18" t="s">
        <v>1</v>
      </c>
      <c r="L36" s="18" t="s">
        <v>1</v>
      </c>
    </row>
    <row r="37" spans="1:12" ht="25.5" x14ac:dyDescent="0.2">
      <c r="A37" s="102" t="s">
        <v>6</v>
      </c>
      <c r="B37" s="77"/>
      <c r="C37" s="77"/>
      <c r="D37" s="77"/>
      <c r="E37" s="77"/>
      <c r="F37" s="77"/>
      <c r="G37" s="77"/>
      <c r="H37" s="34" t="s">
        <v>7</v>
      </c>
      <c r="I37" s="34" t="s">
        <v>8</v>
      </c>
      <c r="J37" s="34" t="s">
        <v>9</v>
      </c>
      <c r="K37" s="34" t="s">
        <v>10</v>
      </c>
      <c r="L37" s="34" t="s">
        <v>11</v>
      </c>
    </row>
    <row r="38" spans="1:12" x14ac:dyDescent="0.2">
      <c r="A38" s="102" t="s">
        <v>106</v>
      </c>
      <c r="B38" s="77"/>
      <c r="C38" s="77"/>
      <c r="D38" s="77"/>
      <c r="E38" s="77"/>
      <c r="F38" s="77"/>
      <c r="G38" s="77"/>
      <c r="H38" s="13" t="s">
        <v>13</v>
      </c>
      <c r="I38" s="13" t="s">
        <v>14</v>
      </c>
      <c r="J38" s="13" t="s">
        <v>15</v>
      </c>
      <c r="K38" s="13" t="s">
        <v>16</v>
      </c>
      <c r="L38" s="13" t="s">
        <v>17</v>
      </c>
    </row>
    <row r="39" spans="1:12" x14ac:dyDescent="0.2">
      <c r="A39" s="104" t="s">
        <v>131</v>
      </c>
      <c r="B39" s="77"/>
      <c r="C39" s="77"/>
      <c r="D39" s="77"/>
      <c r="E39" s="77"/>
      <c r="F39" s="77"/>
      <c r="G39" s="77"/>
      <c r="H39" s="14">
        <v>3541718.08</v>
      </c>
      <c r="I39" s="14">
        <v>4888500</v>
      </c>
      <c r="J39" s="14">
        <v>3883987.56</v>
      </c>
      <c r="K39" s="15">
        <v>109.66</v>
      </c>
      <c r="L39" s="15">
        <v>79.45</v>
      </c>
    </row>
    <row r="40" spans="1:12" x14ac:dyDescent="0.2">
      <c r="A40" s="103" t="s">
        <v>108</v>
      </c>
      <c r="B40" s="77"/>
      <c r="C40" s="77"/>
      <c r="D40" s="77"/>
      <c r="E40" s="77"/>
      <c r="F40" s="77"/>
      <c r="G40" s="77"/>
      <c r="H40" s="16">
        <v>1424884.21</v>
      </c>
      <c r="I40" s="16">
        <v>2327757</v>
      </c>
      <c r="J40" s="16">
        <v>1653842.47</v>
      </c>
      <c r="K40" s="17">
        <v>116.07</v>
      </c>
      <c r="L40" s="17">
        <v>71.05</v>
      </c>
    </row>
    <row r="41" spans="1:12" x14ac:dyDescent="0.2">
      <c r="A41" s="105" t="s">
        <v>109</v>
      </c>
      <c r="B41" s="80"/>
      <c r="C41" s="80"/>
      <c r="D41" s="80"/>
      <c r="E41" s="80"/>
      <c r="F41" s="80"/>
      <c r="G41" s="80"/>
      <c r="H41" s="35">
        <v>1424884.21</v>
      </c>
      <c r="I41" s="35" t="s">
        <v>1</v>
      </c>
      <c r="J41" s="35" t="s">
        <v>1</v>
      </c>
      <c r="K41" s="36">
        <v>0</v>
      </c>
      <c r="L41" s="36">
        <v>0</v>
      </c>
    </row>
    <row r="42" spans="1:12" x14ac:dyDescent="0.2">
      <c r="A42" s="80" t="s">
        <v>110</v>
      </c>
      <c r="B42" s="80"/>
      <c r="C42" s="80"/>
      <c r="D42" s="80"/>
      <c r="E42" s="80"/>
      <c r="F42" s="80"/>
      <c r="G42" s="80"/>
      <c r="H42" s="23">
        <v>1424884.21</v>
      </c>
      <c r="I42" s="23">
        <v>2327757</v>
      </c>
      <c r="J42" s="23">
        <v>1653842.47</v>
      </c>
      <c r="K42" s="24">
        <v>116.07</v>
      </c>
      <c r="L42" s="24">
        <v>71.05</v>
      </c>
    </row>
    <row r="43" spans="1:12" x14ac:dyDescent="0.2">
      <c r="A43" s="103" t="s">
        <v>111</v>
      </c>
      <c r="B43" s="77"/>
      <c r="C43" s="77"/>
      <c r="D43" s="77"/>
      <c r="E43" s="77"/>
      <c r="F43" s="77"/>
      <c r="G43" s="77"/>
      <c r="H43" s="16">
        <v>34937.19</v>
      </c>
      <c r="I43" s="16">
        <v>42400</v>
      </c>
      <c r="J43" s="16">
        <v>38979.83</v>
      </c>
      <c r="K43" s="17">
        <v>111.57</v>
      </c>
      <c r="L43" s="17">
        <v>91.93</v>
      </c>
    </row>
    <row r="44" spans="1:12" x14ac:dyDescent="0.2">
      <c r="A44" s="105" t="s">
        <v>112</v>
      </c>
      <c r="B44" s="80"/>
      <c r="C44" s="80"/>
      <c r="D44" s="80"/>
      <c r="E44" s="80"/>
      <c r="F44" s="80"/>
      <c r="G44" s="80"/>
      <c r="H44" s="35">
        <v>34937.19</v>
      </c>
      <c r="I44" s="35" t="s">
        <v>1</v>
      </c>
      <c r="J44" s="35" t="s">
        <v>1</v>
      </c>
      <c r="K44" s="36">
        <v>0</v>
      </c>
      <c r="L44" s="36">
        <v>0</v>
      </c>
    </row>
    <row r="45" spans="1:12" x14ac:dyDescent="0.2">
      <c r="A45" s="80" t="s">
        <v>113</v>
      </c>
      <c r="B45" s="80"/>
      <c r="C45" s="80"/>
      <c r="D45" s="80"/>
      <c r="E45" s="80"/>
      <c r="F45" s="80"/>
      <c r="G45" s="80"/>
      <c r="H45" s="23">
        <v>34599.99</v>
      </c>
      <c r="I45" s="23">
        <v>42000</v>
      </c>
      <c r="J45" s="23">
        <v>38918.99</v>
      </c>
      <c r="K45" s="24">
        <v>112.48</v>
      </c>
      <c r="L45" s="24">
        <v>92.66</v>
      </c>
    </row>
    <row r="46" spans="1:12" x14ac:dyDescent="0.2">
      <c r="A46" s="80" t="s">
        <v>114</v>
      </c>
      <c r="B46" s="80"/>
      <c r="C46" s="80"/>
      <c r="D46" s="80"/>
      <c r="E46" s="80"/>
      <c r="F46" s="80"/>
      <c r="G46" s="80"/>
      <c r="H46" s="23">
        <v>0</v>
      </c>
      <c r="I46" s="23">
        <v>100</v>
      </c>
      <c r="J46" s="23">
        <v>0</v>
      </c>
      <c r="K46" s="24">
        <v>0</v>
      </c>
      <c r="L46" s="24">
        <v>0</v>
      </c>
    </row>
    <row r="47" spans="1:12" x14ac:dyDescent="0.2">
      <c r="A47" s="80" t="s">
        <v>115</v>
      </c>
      <c r="B47" s="80"/>
      <c r="C47" s="80"/>
      <c r="D47" s="80"/>
      <c r="E47" s="80"/>
      <c r="F47" s="80"/>
      <c r="G47" s="80"/>
      <c r="H47" s="23">
        <v>337.2</v>
      </c>
      <c r="I47" s="23">
        <v>300</v>
      </c>
      <c r="J47" s="23">
        <v>60.84</v>
      </c>
      <c r="K47" s="24">
        <v>18.04</v>
      </c>
      <c r="L47" s="24">
        <v>20.28</v>
      </c>
    </row>
    <row r="48" spans="1:12" x14ac:dyDescent="0.2">
      <c r="A48" s="103" t="s">
        <v>116</v>
      </c>
      <c r="B48" s="77"/>
      <c r="C48" s="77"/>
      <c r="D48" s="77"/>
      <c r="E48" s="77"/>
      <c r="F48" s="77"/>
      <c r="G48" s="77"/>
      <c r="H48" s="16">
        <v>2049929.35</v>
      </c>
      <c r="I48" s="16">
        <v>2445743</v>
      </c>
      <c r="J48" s="16">
        <v>2148887.88</v>
      </c>
      <c r="K48" s="17">
        <v>104.83</v>
      </c>
      <c r="L48" s="17">
        <v>87.86</v>
      </c>
    </row>
    <row r="49" spans="1:12" x14ac:dyDescent="0.2">
      <c r="A49" s="105" t="s">
        <v>117</v>
      </c>
      <c r="B49" s="80"/>
      <c r="C49" s="80"/>
      <c r="D49" s="80"/>
      <c r="E49" s="80"/>
      <c r="F49" s="80"/>
      <c r="G49" s="80"/>
      <c r="H49" s="35">
        <v>2049929.35</v>
      </c>
      <c r="I49" s="35" t="s">
        <v>1</v>
      </c>
      <c r="J49" s="35" t="s">
        <v>1</v>
      </c>
      <c r="K49" s="36">
        <v>0</v>
      </c>
      <c r="L49" s="36">
        <v>0</v>
      </c>
    </row>
    <row r="50" spans="1:12" x14ac:dyDescent="0.2">
      <c r="A50" s="80" t="s">
        <v>118</v>
      </c>
      <c r="B50" s="80"/>
      <c r="C50" s="80"/>
      <c r="D50" s="80"/>
      <c r="E50" s="80"/>
      <c r="F50" s="80"/>
      <c r="G50" s="80"/>
      <c r="H50" s="23">
        <v>1311286</v>
      </c>
      <c r="I50" s="23">
        <v>1403075</v>
      </c>
      <c r="J50" s="23">
        <v>1403075</v>
      </c>
      <c r="K50" s="24">
        <v>107</v>
      </c>
      <c r="L50" s="24">
        <v>100</v>
      </c>
    </row>
    <row r="51" spans="1:12" x14ac:dyDescent="0.2">
      <c r="A51" s="80" t="s">
        <v>119</v>
      </c>
      <c r="B51" s="80"/>
      <c r="C51" s="80"/>
      <c r="D51" s="80"/>
      <c r="E51" s="80"/>
      <c r="F51" s="80"/>
      <c r="G51" s="80"/>
      <c r="H51" s="23">
        <v>134384.03</v>
      </c>
      <c r="I51" s="23">
        <v>189828</v>
      </c>
      <c r="J51" s="23">
        <v>155977.60000000001</v>
      </c>
      <c r="K51" s="24">
        <v>116.07</v>
      </c>
      <c r="L51" s="24">
        <v>82.17</v>
      </c>
    </row>
    <row r="52" spans="1:12" x14ac:dyDescent="0.2">
      <c r="A52" s="80" t="s">
        <v>132</v>
      </c>
      <c r="B52" s="80"/>
      <c r="C52" s="80"/>
      <c r="D52" s="80"/>
      <c r="E52" s="80"/>
      <c r="F52" s="80"/>
      <c r="G52" s="80"/>
      <c r="H52" s="23">
        <v>96080.94</v>
      </c>
      <c r="I52" s="23">
        <v>0</v>
      </c>
      <c r="J52" s="23">
        <v>0</v>
      </c>
      <c r="K52" s="24">
        <v>0</v>
      </c>
      <c r="L52" s="24">
        <v>0</v>
      </c>
    </row>
    <row r="53" spans="1:12" x14ac:dyDescent="0.2">
      <c r="A53" s="80" t="s">
        <v>120</v>
      </c>
      <c r="B53" s="80"/>
      <c r="C53" s="80"/>
      <c r="D53" s="80"/>
      <c r="E53" s="80"/>
      <c r="F53" s="80"/>
      <c r="G53" s="80"/>
      <c r="H53" s="23">
        <v>508178.38</v>
      </c>
      <c r="I53" s="23">
        <v>717840</v>
      </c>
      <c r="J53" s="23">
        <v>589835.28</v>
      </c>
      <c r="K53" s="24">
        <v>116.07</v>
      </c>
      <c r="L53" s="24">
        <v>82.17</v>
      </c>
    </row>
    <row r="54" spans="1:12" x14ac:dyDescent="0.2">
      <c r="A54" s="80" t="s">
        <v>121</v>
      </c>
      <c r="B54" s="80"/>
      <c r="C54" s="80"/>
      <c r="D54" s="80"/>
      <c r="E54" s="80"/>
      <c r="F54" s="80"/>
      <c r="G54" s="80"/>
      <c r="H54" s="23">
        <v>0</v>
      </c>
      <c r="I54" s="23">
        <v>135000</v>
      </c>
      <c r="J54" s="23">
        <v>0</v>
      </c>
      <c r="K54" s="24">
        <v>0</v>
      </c>
      <c r="L54" s="24">
        <v>0</v>
      </c>
    </row>
    <row r="55" spans="1:12" x14ac:dyDescent="0.2">
      <c r="A55" s="103" t="s">
        <v>122</v>
      </c>
      <c r="B55" s="77"/>
      <c r="C55" s="77"/>
      <c r="D55" s="77"/>
      <c r="E55" s="77"/>
      <c r="F55" s="77"/>
      <c r="G55" s="77"/>
      <c r="H55" s="16">
        <v>31517.33</v>
      </c>
      <c r="I55" s="16">
        <v>71300</v>
      </c>
      <c r="J55" s="16">
        <v>40015.379999999997</v>
      </c>
      <c r="K55" s="17">
        <v>126.96</v>
      </c>
      <c r="L55" s="17">
        <v>56.12</v>
      </c>
    </row>
    <row r="56" spans="1:12" x14ac:dyDescent="0.2">
      <c r="A56" s="105" t="s">
        <v>123</v>
      </c>
      <c r="B56" s="80"/>
      <c r="C56" s="80"/>
      <c r="D56" s="80"/>
      <c r="E56" s="80"/>
      <c r="F56" s="80"/>
      <c r="G56" s="80"/>
      <c r="H56" s="35">
        <v>31517.33</v>
      </c>
      <c r="I56" s="35" t="s">
        <v>1</v>
      </c>
      <c r="J56" s="35" t="s">
        <v>1</v>
      </c>
      <c r="K56" s="36">
        <v>0</v>
      </c>
      <c r="L56" s="36">
        <v>0</v>
      </c>
    </row>
    <row r="57" spans="1:12" x14ac:dyDescent="0.2">
      <c r="A57" s="80" t="s">
        <v>124</v>
      </c>
      <c r="B57" s="80"/>
      <c r="C57" s="80"/>
      <c r="D57" s="80"/>
      <c r="E57" s="80"/>
      <c r="F57" s="80"/>
      <c r="G57" s="80"/>
      <c r="H57" s="23">
        <v>19905.3</v>
      </c>
      <c r="I57" s="23">
        <v>53000</v>
      </c>
      <c r="J57" s="23">
        <v>28550.57</v>
      </c>
      <c r="K57" s="24">
        <v>143.43</v>
      </c>
      <c r="L57" s="24">
        <v>53.87</v>
      </c>
    </row>
    <row r="58" spans="1:12" x14ac:dyDescent="0.2">
      <c r="A58" s="80" t="s">
        <v>125</v>
      </c>
      <c r="B58" s="80"/>
      <c r="C58" s="80"/>
      <c r="D58" s="80"/>
      <c r="E58" s="80"/>
      <c r="F58" s="80"/>
      <c r="G58" s="80"/>
      <c r="H58" s="23">
        <v>7731.43</v>
      </c>
      <c r="I58" s="23">
        <v>17000</v>
      </c>
      <c r="J58" s="23">
        <v>10431.82</v>
      </c>
      <c r="K58" s="24">
        <v>134.93</v>
      </c>
      <c r="L58" s="24">
        <v>61.36</v>
      </c>
    </row>
    <row r="59" spans="1:12" x14ac:dyDescent="0.2">
      <c r="A59" s="80" t="s">
        <v>126</v>
      </c>
      <c r="B59" s="80"/>
      <c r="C59" s="80"/>
      <c r="D59" s="80"/>
      <c r="E59" s="80"/>
      <c r="F59" s="80"/>
      <c r="G59" s="80"/>
      <c r="H59" s="23">
        <v>2880.6</v>
      </c>
      <c r="I59" s="23">
        <v>1300</v>
      </c>
      <c r="J59" s="23">
        <v>1032.99</v>
      </c>
      <c r="K59" s="24">
        <v>35.86</v>
      </c>
      <c r="L59" s="24">
        <v>79.459999999999994</v>
      </c>
    </row>
    <row r="60" spans="1:12" x14ac:dyDescent="0.2">
      <c r="A60" s="80" t="s">
        <v>133</v>
      </c>
      <c r="B60" s="80"/>
      <c r="C60" s="80"/>
      <c r="D60" s="80"/>
      <c r="E60" s="80"/>
      <c r="F60" s="80"/>
      <c r="G60" s="80"/>
      <c r="H60" s="23">
        <v>1000</v>
      </c>
      <c r="I60" s="23">
        <v>0</v>
      </c>
      <c r="J60" s="23">
        <v>0</v>
      </c>
      <c r="K60" s="24">
        <v>0</v>
      </c>
      <c r="L60" s="24">
        <v>0</v>
      </c>
    </row>
    <row r="61" spans="1:12" x14ac:dyDescent="0.2">
      <c r="A61" s="103" t="s">
        <v>127</v>
      </c>
      <c r="B61" s="77"/>
      <c r="C61" s="77"/>
      <c r="D61" s="77"/>
      <c r="E61" s="77"/>
      <c r="F61" s="77"/>
      <c r="G61" s="77"/>
      <c r="H61" s="16">
        <v>450</v>
      </c>
      <c r="I61" s="16">
        <v>1300</v>
      </c>
      <c r="J61" s="16">
        <v>2262</v>
      </c>
      <c r="K61" s="17">
        <v>502.67</v>
      </c>
      <c r="L61" s="17">
        <v>174</v>
      </c>
    </row>
    <row r="62" spans="1:12" x14ac:dyDescent="0.2">
      <c r="A62" s="105" t="s">
        <v>128</v>
      </c>
      <c r="B62" s="80"/>
      <c r="C62" s="80"/>
      <c r="D62" s="80"/>
      <c r="E62" s="80"/>
      <c r="F62" s="80"/>
      <c r="G62" s="80"/>
      <c r="H62" s="35">
        <v>450</v>
      </c>
      <c r="I62" s="35" t="s">
        <v>1</v>
      </c>
      <c r="J62" s="35" t="s">
        <v>1</v>
      </c>
      <c r="K62" s="36">
        <v>0</v>
      </c>
      <c r="L62" s="36">
        <v>0</v>
      </c>
    </row>
    <row r="63" spans="1:12" x14ac:dyDescent="0.2">
      <c r="A63" s="80" t="s">
        <v>129</v>
      </c>
      <c r="B63" s="80"/>
      <c r="C63" s="80"/>
      <c r="D63" s="80"/>
      <c r="E63" s="80"/>
      <c r="F63" s="80"/>
      <c r="G63" s="80"/>
      <c r="H63" s="23">
        <v>0</v>
      </c>
      <c r="I63" s="23">
        <v>300</v>
      </c>
      <c r="J63" s="23">
        <v>0</v>
      </c>
      <c r="K63" s="24">
        <v>0</v>
      </c>
      <c r="L63" s="24">
        <v>0</v>
      </c>
    </row>
    <row r="64" spans="1:12" x14ac:dyDescent="0.2">
      <c r="A64" s="80" t="s">
        <v>130</v>
      </c>
      <c r="B64" s="80"/>
      <c r="C64" s="80"/>
      <c r="D64" s="80"/>
      <c r="E64" s="80"/>
      <c r="F64" s="80"/>
      <c r="G64" s="80"/>
      <c r="H64" s="23">
        <v>450</v>
      </c>
      <c r="I64" s="23">
        <v>1000</v>
      </c>
      <c r="J64" s="23">
        <v>2262</v>
      </c>
      <c r="K64" s="24">
        <v>502.67</v>
      </c>
      <c r="L64" s="24">
        <v>226.2</v>
      </c>
    </row>
    <row r="65" spans="1:12" x14ac:dyDescent="0.2">
      <c r="A65" s="106" t="s">
        <v>1</v>
      </c>
      <c r="B65" s="77"/>
      <c r="C65" s="77"/>
      <c r="D65" s="77"/>
      <c r="E65" s="77"/>
      <c r="F65" s="77"/>
      <c r="G65" s="77"/>
      <c r="H65" s="18" t="s">
        <v>1</v>
      </c>
      <c r="I65" s="18" t="s">
        <v>1</v>
      </c>
      <c r="J65" s="18" t="s">
        <v>1</v>
      </c>
      <c r="K65" s="18" t="s">
        <v>1</v>
      </c>
      <c r="L65" s="18" t="s">
        <v>1</v>
      </c>
    </row>
  </sheetData>
  <mergeCells count="62">
    <mergeCell ref="A61:G61"/>
    <mergeCell ref="A60:G60"/>
    <mergeCell ref="A63:G63"/>
    <mergeCell ref="A62:G62"/>
    <mergeCell ref="A65:G65"/>
    <mergeCell ref="A64:G64"/>
    <mergeCell ref="A55:G55"/>
    <mergeCell ref="A54:G54"/>
    <mergeCell ref="A57:G57"/>
    <mergeCell ref="A56:G56"/>
    <mergeCell ref="A59:G59"/>
    <mergeCell ref="A58:G58"/>
    <mergeCell ref="A49:G49"/>
    <mergeCell ref="A48:G48"/>
    <mergeCell ref="A51:G51"/>
    <mergeCell ref="A50:G50"/>
    <mergeCell ref="A53:G53"/>
    <mergeCell ref="A52:G52"/>
    <mergeCell ref="A43:G43"/>
    <mergeCell ref="A45:G45"/>
    <mergeCell ref="A44:G44"/>
    <mergeCell ref="A47:G47"/>
    <mergeCell ref="A46:G46"/>
    <mergeCell ref="A35:G35"/>
    <mergeCell ref="A34:G34"/>
    <mergeCell ref="A39:G39"/>
    <mergeCell ref="A36:G36"/>
    <mergeCell ref="A41:G41"/>
    <mergeCell ref="A40:G40"/>
    <mergeCell ref="A29:G29"/>
    <mergeCell ref="A28:G28"/>
    <mergeCell ref="A31:G31"/>
    <mergeCell ref="A30:G30"/>
    <mergeCell ref="A33:G33"/>
    <mergeCell ref="A32:G32"/>
    <mergeCell ref="A23:G23"/>
    <mergeCell ref="A22:G22"/>
    <mergeCell ref="A25:G25"/>
    <mergeCell ref="A24:G24"/>
    <mergeCell ref="A27:G27"/>
    <mergeCell ref="A26:G26"/>
    <mergeCell ref="A16:G16"/>
    <mergeCell ref="A19:G19"/>
    <mergeCell ref="A18:G18"/>
    <mergeCell ref="A21:G21"/>
    <mergeCell ref="A20:G20"/>
    <mergeCell ref="A2:B2"/>
    <mergeCell ref="A3:B3"/>
    <mergeCell ref="A4:B4"/>
    <mergeCell ref="A5:L5"/>
    <mergeCell ref="A42:G42"/>
    <mergeCell ref="A37:G37"/>
    <mergeCell ref="A38:G38"/>
    <mergeCell ref="A11:G11"/>
    <mergeCell ref="A6:L6"/>
    <mergeCell ref="A7:L7"/>
    <mergeCell ref="A10:G10"/>
    <mergeCell ref="A13:G13"/>
    <mergeCell ref="A12:G12"/>
    <mergeCell ref="A15:G15"/>
    <mergeCell ref="A14:G14"/>
    <mergeCell ref="A17:G17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2"/>
  <sheetViews>
    <sheetView workbookViewId="0">
      <selection activeCell="A8" sqref="A8:K12"/>
    </sheetView>
  </sheetViews>
  <sheetFormatPr defaultRowHeight="12.75" x14ac:dyDescent="0.2"/>
  <cols>
    <col min="4" max="4" width="10.140625" customWidth="1"/>
    <col min="6" max="6" width="9.85546875" customWidth="1"/>
    <col min="7" max="7" width="13.140625" customWidth="1"/>
    <col min="8" max="8" width="12.5703125" customWidth="1"/>
    <col min="9" max="9" width="11.7109375" bestFit="1" customWidth="1"/>
    <col min="10" max="10" width="9.28515625" customWidth="1"/>
  </cols>
  <sheetData>
    <row r="1" spans="1:11" x14ac:dyDescent="0.2">
      <c r="A1" t="s">
        <v>0</v>
      </c>
      <c r="C1" s="1"/>
      <c r="D1" s="2"/>
    </row>
    <row r="2" spans="1:11" x14ac:dyDescent="0.2">
      <c r="A2" s="77" t="s">
        <v>2</v>
      </c>
      <c r="B2" s="77"/>
    </row>
    <row r="3" spans="1:11" x14ac:dyDescent="0.2">
      <c r="A3" s="77" t="s">
        <v>3</v>
      </c>
      <c r="B3" s="77"/>
    </row>
    <row r="4" spans="1:11" x14ac:dyDescent="0.2">
      <c r="A4" s="77" t="s">
        <v>4</v>
      </c>
      <c r="B4" s="77"/>
    </row>
    <row r="5" spans="1:11" s="5" customFormat="1" ht="18" x14ac:dyDescent="0.25">
      <c r="A5" s="107" t="s">
        <v>134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</row>
    <row r="6" spans="1:11" x14ac:dyDescent="0.2">
      <c r="A6" s="76" t="s">
        <v>5</v>
      </c>
      <c r="B6" s="77"/>
      <c r="C6" s="77"/>
      <c r="D6" s="77"/>
      <c r="E6" s="77"/>
      <c r="F6" s="77"/>
      <c r="G6" s="77"/>
      <c r="H6" s="77"/>
      <c r="I6" s="77"/>
      <c r="J6" s="77"/>
      <c r="K6" s="77"/>
    </row>
    <row r="7" spans="1:11" x14ac:dyDescent="0.2">
      <c r="A7" s="76" t="s">
        <v>1</v>
      </c>
      <c r="B7" s="77"/>
      <c r="C7" s="77"/>
      <c r="D7" s="77"/>
      <c r="E7" s="77"/>
      <c r="F7" s="77"/>
      <c r="G7" s="77"/>
      <c r="H7" s="77"/>
      <c r="I7" s="77"/>
      <c r="J7" s="77"/>
      <c r="K7" s="77"/>
    </row>
    <row r="8" spans="1:11" ht="25.5" x14ac:dyDescent="0.2">
      <c r="A8" s="111" t="s">
        <v>135</v>
      </c>
      <c r="B8" s="77"/>
      <c r="C8" s="77"/>
      <c r="D8" s="77"/>
      <c r="E8" s="77"/>
      <c r="F8" s="77"/>
      <c r="G8" s="37" t="s">
        <v>136</v>
      </c>
      <c r="H8" s="37" t="s">
        <v>137</v>
      </c>
      <c r="I8" s="37" t="s">
        <v>138</v>
      </c>
      <c r="J8" s="37" t="s">
        <v>139</v>
      </c>
      <c r="K8" s="37" t="s">
        <v>140</v>
      </c>
    </row>
    <row r="9" spans="1:11" x14ac:dyDescent="0.2">
      <c r="A9" s="111" t="s">
        <v>1</v>
      </c>
      <c r="B9" s="77"/>
      <c r="C9" s="77"/>
      <c r="D9" s="77"/>
      <c r="E9" s="77"/>
      <c r="F9" s="77"/>
      <c r="G9" s="19" t="s">
        <v>13</v>
      </c>
      <c r="H9" s="19" t="s">
        <v>14</v>
      </c>
      <c r="I9" s="19" t="s">
        <v>15</v>
      </c>
      <c r="J9" s="19" t="s">
        <v>16</v>
      </c>
      <c r="K9" s="19" t="s">
        <v>17</v>
      </c>
    </row>
    <row r="10" spans="1:11" x14ac:dyDescent="0.2">
      <c r="A10" s="112" t="s">
        <v>141</v>
      </c>
      <c r="B10" s="113"/>
      <c r="C10" s="113"/>
      <c r="D10" s="113"/>
      <c r="E10" s="113"/>
      <c r="F10" s="113"/>
      <c r="G10" s="62">
        <v>3541718.08</v>
      </c>
      <c r="H10" s="62">
        <v>4888500</v>
      </c>
      <c r="I10" s="62">
        <v>3883987.56</v>
      </c>
      <c r="J10" s="63">
        <v>109.66</v>
      </c>
      <c r="K10" s="63">
        <v>79.45</v>
      </c>
    </row>
    <row r="11" spans="1:11" x14ac:dyDescent="0.2">
      <c r="A11" s="114" t="s">
        <v>142</v>
      </c>
      <c r="B11" s="77"/>
      <c r="C11" s="77"/>
      <c r="D11" s="77"/>
      <c r="E11" s="77"/>
      <c r="F11" s="77"/>
      <c r="G11" s="38">
        <v>3541718.08</v>
      </c>
      <c r="H11" s="38">
        <v>4888500</v>
      </c>
      <c r="I11" s="38">
        <v>3883987.56</v>
      </c>
      <c r="J11" s="39">
        <v>109.66</v>
      </c>
      <c r="K11" s="39">
        <v>79.45</v>
      </c>
    </row>
    <row r="12" spans="1:11" x14ac:dyDescent="0.2">
      <c r="A12" s="109" t="s">
        <v>143</v>
      </c>
      <c r="B12" s="110"/>
      <c r="C12" s="110"/>
      <c r="D12" s="110"/>
      <c r="E12" s="110"/>
      <c r="F12" s="110"/>
      <c r="G12" s="60">
        <v>3541718.08</v>
      </c>
      <c r="H12" s="60">
        <v>4888500</v>
      </c>
      <c r="I12" s="60">
        <v>3883987.56</v>
      </c>
      <c r="J12" s="61">
        <v>109.66</v>
      </c>
      <c r="K12" s="61">
        <v>79.45</v>
      </c>
    </row>
  </sheetData>
  <mergeCells count="11">
    <mergeCell ref="A12:F12"/>
    <mergeCell ref="A7:K7"/>
    <mergeCell ref="A8:F8"/>
    <mergeCell ref="A9:F9"/>
    <mergeCell ref="A10:F10"/>
    <mergeCell ref="A11:F11"/>
    <mergeCell ref="A5:K5"/>
    <mergeCell ref="A2:B2"/>
    <mergeCell ref="A3:B3"/>
    <mergeCell ref="A4:B4"/>
    <mergeCell ref="A6:K6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9"/>
  <sheetViews>
    <sheetView workbookViewId="0">
      <selection activeCell="A9" sqref="A9:F9"/>
    </sheetView>
  </sheetViews>
  <sheetFormatPr defaultRowHeight="12.75" x14ac:dyDescent="0.2"/>
  <cols>
    <col min="4" max="4" width="10.140625" customWidth="1"/>
    <col min="8" max="8" width="8.7109375" customWidth="1"/>
  </cols>
  <sheetData>
    <row r="1" spans="1:11" x14ac:dyDescent="0.2">
      <c r="A1" t="s">
        <v>0</v>
      </c>
      <c r="C1" s="1"/>
      <c r="D1" s="2"/>
    </row>
    <row r="2" spans="1:11" x14ac:dyDescent="0.2">
      <c r="A2" s="77" t="s">
        <v>2</v>
      </c>
      <c r="B2" s="77"/>
    </row>
    <row r="3" spans="1:11" x14ac:dyDescent="0.2">
      <c r="A3" s="77" t="s">
        <v>3</v>
      </c>
      <c r="B3" s="77"/>
    </row>
    <row r="4" spans="1:11" x14ac:dyDescent="0.2">
      <c r="A4" s="77" t="s">
        <v>4</v>
      </c>
      <c r="B4" s="77"/>
    </row>
    <row r="5" spans="1:11" s="6" customFormat="1" ht="18" x14ac:dyDescent="0.25">
      <c r="A5" s="117" t="s">
        <v>144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</row>
    <row r="6" spans="1:11" x14ac:dyDescent="0.2">
      <c r="A6" s="76" t="s">
        <v>5</v>
      </c>
      <c r="B6" s="77"/>
      <c r="C6" s="77"/>
      <c r="D6" s="77"/>
      <c r="E6" s="77"/>
      <c r="F6" s="77"/>
      <c r="G6" s="77"/>
      <c r="H6" s="77"/>
      <c r="I6" s="77"/>
      <c r="J6" s="77"/>
      <c r="K6" s="77"/>
    </row>
    <row r="7" spans="1:11" x14ac:dyDescent="0.2">
      <c r="A7" s="76" t="s">
        <v>1</v>
      </c>
      <c r="B7" s="77"/>
      <c r="C7" s="77"/>
      <c r="D7" s="77"/>
      <c r="E7" s="77"/>
      <c r="F7" s="77"/>
      <c r="G7" s="77"/>
      <c r="H7" s="77"/>
      <c r="I7" s="77"/>
      <c r="J7" s="77"/>
      <c r="K7" s="77"/>
    </row>
    <row r="8" spans="1:11" ht="38.25" x14ac:dyDescent="0.2">
      <c r="A8" s="115" t="s">
        <v>145</v>
      </c>
      <c r="B8" s="77"/>
      <c r="C8" s="77"/>
      <c r="D8" s="77"/>
      <c r="E8" s="77"/>
      <c r="F8" s="77"/>
      <c r="G8" s="40" t="s">
        <v>136</v>
      </c>
      <c r="H8" s="40" t="s">
        <v>137</v>
      </c>
      <c r="I8" s="40" t="s">
        <v>138</v>
      </c>
      <c r="J8" s="40" t="s">
        <v>139</v>
      </c>
      <c r="K8" s="40" t="s">
        <v>140</v>
      </c>
    </row>
    <row r="9" spans="1:11" x14ac:dyDescent="0.2">
      <c r="A9" s="116" t="s">
        <v>146</v>
      </c>
      <c r="B9" s="77"/>
      <c r="C9" s="77"/>
      <c r="D9" s="77"/>
      <c r="E9" s="77"/>
      <c r="F9" s="77"/>
      <c r="G9" s="20" t="s">
        <v>13</v>
      </c>
      <c r="H9" s="20" t="s">
        <v>14</v>
      </c>
      <c r="I9" s="20" t="s">
        <v>15</v>
      </c>
      <c r="J9" s="20" t="s">
        <v>16</v>
      </c>
      <c r="K9" s="20" t="s">
        <v>17</v>
      </c>
    </row>
  </sheetData>
  <mergeCells count="8">
    <mergeCell ref="A7:K7"/>
    <mergeCell ref="A8:F8"/>
    <mergeCell ref="A9:F9"/>
    <mergeCell ref="A5:K5"/>
    <mergeCell ref="A2:B2"/>
    <mergeCell ref="A3:B3"/>
    <mergeCell ref="A4:B4"/>
    <mergeCell ref="A6:K6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9"/>
  <sheetViews>
    <sheetView workbookViewId="0">
      <selection activeCell="I33" sqref="I33"/>
    </sheetView>
  </sheetViews>
  <sheetFormatPr defaultRowHeight="12.75" x14ac:dyDescent="0.2"/>
  <cols>
    <col min="4" max="4" width="10.140625" customWidth="1"/>
  </cols>
  <sheetData>
    <row r="1" spans="1:10" x14ac:dyDescent="0.2">
      <c r="A1" t="s">
        <v>0</v>
      </c>
      <c r="C1" s="1"/>
      <c r="D1" s="2"/>
    </row>
    <row r="2" spans="1:10" x14ac:dyDescent="0.2">
      <c r="A2" s="77" t="s">
        <v>2</v>
      </c>
      <c r="B2" s="77"/>
    </row>
    <row r="3" spans="1:10" x14ac:dyDescent="0.2">
      <c r="A3" s="77" t="s">
        <v>3</v>
      </c>
      <c r="B3" s="77"/>
    </row>
    <row r="4" spans="1:10" x14ac:dyDescent="0.2">
      <c r="A4" s="77" t="s">
        <v>4</v>
      </c>
      <c r="B4" s="77"/>
    </row>
    <row r="5" spans="1:10" s="7" customFormat="1" ht="18" x14ac:dyDescent="0.25">
      <c r="A5" s="122" t="s">
        <v>147</v>
      </c>
      <c r="B5" s="123"/>
      <c r="C5" s="123"/>
      <c r="D5" s="123"/>
      <c r="E5" s="123"/>
      <c r="F5" s="123"/>
      <c r="G5" s="123"/>
      <c r="H5" s="123"/>
      <c r="I5" s="123"/>
      <c r="J5" s="123"/>
    </row>
    <row r="6" spans="1:10" x14ac:dyDescent="0.2">
      <c r="A6" s="76" t="s">
        <v>5</v>
      </c>
      <c r="B6" s="77"/>
      <c r="C6" s="77"/>
      <c r="D6" s="77"/>
      <c r="E6" s="77"/>
      <c r="F6" s="77"/>
      <c r="G6" s="77"/>
      <c r="H6" s="77"/>
      <c r="I6" s="77"/>
      <c r="J6" s="77"/>
    </row>
    <row r="7" spans="1:10" x14ac:dyDescent="0.2">
      <c r="A7" s="76" t="s">
        <v>1</v>
      </c>
      <c r="B7" s="77"/>
      <c r="C7" s="77"/>
      <c r="D7" s="77"/>
      <c r="E7" s="77"/>
      <c r="F7" s="77"/>
      <c r="G7" s="77"/>
      <c r="H7" s="77"/>
      <c r="I7" s="77"/>
      <c r="J7" s="77"/>
    </row>
    <row r="11" spans="1:10" ht="38.25" x14ac:dyDescent="0.2">
      <c r="A11" s="119" t="s">
        <v>6</v>
      </c>
      <c r="B11" s="77"/>
      <c r="C11" s="77"/>
      <c r="D11" s="77"/>
      <c r="E11" s="77"/>
      <c r="F11" s="41" t="s">
        <v>7</v>
      </c>
      <c r="G11" s="41" t="s">
        <v>8</v>
      </c>
      <c r="H11" s="41" t="s">
        <v>9</v>
      </c>
      <c r="I11" s="41" t="s">
        <v>10</v>
      </c>
      <c r="J11" s="41" t="s">
        <v>11</v>
      </c>
    </row>
    <row r="12" spans="1:10" x14ac:dyDescent="0.2">
      <c r="A12" s="120" t="s">
        <v>146</v>
      </c>
      <c r="B12" s="121"/>
      <c r="C12" s="121"/>
      <c r="D12" s="121"/>
      <c r="E12" s="121"/>
      <c r="F12" s="42" t="s">
        <v>13</v>
      </c>
      <c r="G12" s="42" t="s">
        <v>14</v>
      </c>
      <c r="H12" s="42" t="s">
        <v>15</v>
      </c>
      <c r="I12" s="42" t="s">
        <v>16</v>
      </c>
      <c r="J12" s="42" t="s">
        <v>17</v>
      </c>
    </row>
    <row r="39" ht="12" customHeight="1" x14ac:dyDescent="0.2"/>
  </sheetData>
  <mergeCells count="8">
    <mergeCell ref="A7:J7"/>
    <mergeCell ref="A11:E11"/>
    <mergeCell ref="A12:E12"/>
    <mergeCell ref="A5:J5"/>
    <mergeCell ref="A2:B2"/>
    <mergeCell ref="A3:B3"/>
    <mergeCell ref="A4:B4"/>
    <mergeCell ref="A6:J6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FCABC-7713-423B-AD73-FC52A1C3A271}">
  <dimension ref="A1:I352"/>
  <sheetViews>
    <sheetView zoomScale="130" zoomScaleNormal="130" workbookViewId="0">
      <selection activeCell="M28" sqref="M28"/>
    </sheetView>
  </sheetViews>
  <sheetFormatPr defaultRowHeight="11.25" x14ac:dyDescent="0.2"/>
  <cols>
    <col min="1" max="1" width="9.140625" style="66"/>
    <col min="2" max="2" width="5" style="66" customWidth="1"/>
    <col min="3" max="5" width="9.140625" style="66"/>
    <col min="6" max="6" width="14" style="66" customWidth="1"/>
    <col min="7" max="7" width="10.28515625" style="66" customWidth="1"/>
    <col min="8" max="8" width="10" style="66" customWidth="1"/>
    <col min="9" max="9" width="6.7109375" style="66" customWidth="1"/>
    <col min="10" max="16384" width="9.140625" style="66"/>
  </cols>
  <sheetData>
    <row r="1" spans="1:9" ht="9.75" customHeight="1" x14ac:dyDescent="0.2">
      <c r="A1" s="43" t="s">
        <v>0</v>
      </c>
      <c r="B1" s="65"/>
      <c r="C1" s="43"/>
      <c r="D1" s="43"/>
      <c r="E1" s="43"/>
      <c r="F1" s="43"/>
      <c r="G1" s="43"/>
      <c r="H1" s="43"/>
      <c r="I1" s="43"/>
    </row>
    <row r="2" spans="1:9" ht="9.75" customHeight="1" x14ac:dyDescent="0.2">
      <c r="A2" s="43" t="s">
        <v>2</v>
      </c>
      <c r="B2" s="43"/>
      <c r="C2" s="43"/>
      <c r="D2" s="43"/>
      <c r="E2" s="43"/>
      <c r="F2" s="43"/>
      <c r="G2" s="43"/>
      <c r="H2" s="43"/>
      <c r="I2" s="43"/>
    </row>
    <row r="3" spans="1:9" ht="9.75" customHeight="1" x14ac:dyDescent="0.2">
      <c r="A3" s="43" t="s">
        <v>3</v>
      </c>
      <c r="B3" s="43"/>
      <c r="C3" s="43"/>
      <c r="D3" s="43"/>
      <c r="E3" s="43"/>
      <c r="F3" s="43"/>
      <c r="G3" s="43"/>
      <c r="H3" s="43"/>
      <c r="I3" s="43"/>
    </row>
    <row r="4" spans="1:9" ht="9.75" customHeight="1" x14ac:dyDescent="0.2">
      <c r="A4" s="43" t="s">
        <v>4</v>
      </c>
      <c r="B4" s="43"/>
      <c r="C4" s="43"/>
      <c r="D4" s="43"/>
      <c r="E4" s="43"/>
      <c r="F4" s="43"/>
      <c r="G4" s="43"/>
      <c r="H4" s="43"/>
      <c r="I4" s="43"/>
    </row>
    <row r="5" spans="1:9" ht="12" x14ac:dyDescent="0.2">
      <c r="A5" s="67"/>
      <c r="B5" s="67"/>
      <c r="D5" s="74" t="s">
        <v>148</v>
      </c>
      <c r="E5" s="67"/>
      <c r="F5" s="67"/>
      <c r="G5" s="67"/>
      <c r="H5" s="67"/>
      <c r="I5" s="67"/>
    </row>
    <row r="6" spans="1:9" ht="12" x14ac:dyDescent="0.2">
      <c r="A6" s="43"/>
      <c r="B6" s="43"/>
      <c r="D6" s="75" t="s">
        <v>5</v>
      </c>
      <c r="E6" s="43"/>
      <c r="F6" s="43"/>
      <c r="G6" s="43"/>
      <c r="H6" s="43"/>
      <c r="I6" s="43"/>
    </row>
    <row r="7" spans="1:9" x14ac:dyDescent="0.2">
      <c r="A7" s="125"/>
      <c r="B7" s="125"/>
      <c r="C7" s="125"/>
      <c r="D7" s="125"/>
      <c r="E7" s="125"/>
      <c r="F7" s="125"/>
      <c r="G7" s="125"/>
      <c r="H7" s="125"/>
      <c r="I7" s="125"/>
    </row>
    <row r="8" spans="1:9" x14ac:dyDescent="0.2">
      <c r="A8" s="137" t="s">
        <v>149</v>
      </c>
      <c r="B8" s="125"/>
      <c r="C8" s="125"/>
      <c r="D8" s="125"/>
      <c r="E8" s="125"/>
      <c r="F8" s="125"/>
      <c r="G8" s="141" t="s">
        <v>137</v>
      </c>
      <c r="H8" s="141" t="s">
        <v>138</v>
      </c>
      <c r="I8" s="141" t="s">
        <v>151</v>
      </c>
    </row>
    <row r="9" spans="1:9" x14ac:dyDescent="0.2">
      <c r="A9" s="137" t="s">
        <v>150</v>
      </c>
      <c r="B9" s="125"/>
      <c r="C9" s="125"/>
      <c r="D9" s="125"/>
      <c r="E9" s="125"/>
      <c r="F9" s="125"/>
      <c r="G9" s="141"/>
      <c r="H9" s="141"/>
      <c r="I9" s="141"/>
    </row>
    <row r="10" spans="1:9" x14ac:dyDescent="0.2">
      <c r="A10" s="137" t="s">
        <v>152</v>
      </c>
      <c r="B10" s="125"/>
      <c r="C10" s="138" t="s">
        <v>153</v>
      </c>
      <c r="D10" s="125"/>
      <c r="E10" s="125"/>
      <c r="F10" s="125"/>
      <c r="G10" s="44" t="s">
        <v>13</v>
      </c>
      <c r="H10" s="44" t="s">
        <v>14</v>
      </c>
      <c r="I10" s="44" t="s">
        <v>15</v>
      </c>
    </row>
    <row r="11" spans="1:9" x14ac:dyDescent="0.2">
      <c r="A11" s="139" t="s">
        <v>248</v>
      </c>
      <c r="B11" s="140"/>
      <c r="C11" s="140"/>
      <c r="D11" s="140"/>
      <c r="E11" s="140"/>
      <c r="F11" s="140"/>
      <c r="G11" s="68">
        <v>4888500</v>
      </c>
      <c r="H11" s="68">
        <v>3883987.56</v>
      </c>
      <c r="I11" s="69">
        <v>79.45</v>
      </c>
    </row>
    <row r="12" spans="1:9" x14ac:dyDescent="0.2">
      <c r="A12" s="134" t="s">
        <v>108</v>
      </c>
      <c r="B12" s="135"/>
      <c r="C12" s="135"/>
      <c r="D12" s="135"/>
      <c r="E12" s="135"/>
      <c r="F12" s="135"/>
      <c r="G12" s="70">
        <v>2327757</v>
      </c>
      <c r="H12" s="70">
        <v>1653842.47</v>
      </c>
      <c r="I12" s="71">
        <v>71.05</v>
      </c>
    </row>
    <row r="13" spans="1:9" x14ac:dyDescent="0.2">
      <c r="A13" s="136" t="s">
        <v>110</v>
      </c>
      <c r="B13" s="125"/>
      <c r="C13" s="125"/>
      <c r="D13" s="125"/>
      <c r="E13" s="125"/>
      <c r="F13" s="125"/>
      <c r="G13" s="72">
        <v>2327757</v>
      </c>
      <c r="H13" s="72">
        <v>1653842.47</v>
      </c>
      <c r="I13" s="73">
        <v>71.05</v>
      </c>
    </row>
    <row r="14" spans="1:9" x14ac:dyDescent="0.2">
      <c r="A14" s="134" t="s">
        <v>111</v>
      </c>
      <c r="B14" s="135"/>
      <c r="C14" s="135"/>
      <c r="D14" s="135"/>
      <c r="E14" s="135"/>
      <c r="F14" s="135"/>
      <c r="G14" s="70">
        <v>42400</v>
      </c>
      <c r="H14" s="70">
        <v>38979.83</v>
      </c>
      <c r="I14" s="71">
        <v>91.93</v>
      </c>
    </row>
    <row r="15" spans="1:9" x14ac:dyDescent="0.2">
      <c r="A15" s="136" t="s">
        <v>113</v>
      </c>
      <c r="B15" s="125"/>
      <c r="C15" s="125"/>
      <c r="D15" s="125"/>
      <c r="E15" s="125"/>
      <c r="F15" s="125"/>
      <c r="G15" s="72">
        <v>42000</v>
      </c>
      <c r="H15" s="72">
        <v>38918.99</v>
      </c>
      <c r="I15" s="73">
        <v>92.66</v>
      </c>
    </row>
    <row r="16" spans="1:9" x14ac:dyDescent="0.2">
      <c r="A16" s="136" t="s">
        <v>114</v>
      </c>
      <c r="B16" s="125"/>
      <c r="C16" s="125"/>
      <c r="D16" s="125"/>
      <c r="E16" s="125"/>
      <c r="F16" s="125"/>
      <c r="G16" s="72">
        <v>100</v>
      </c>
      <c r="H16" s="72">
        <v>0</v>
      </c>
      <c r="I16" s="73">
        <v>0</v>
      </c>
    </row>
    <row r="17" spans="1:9" x14ac:dyDescent="0.2">
      <c r="A17" s="136" t="s">
        <v>115</v>
      </c>
      <c r="B17" s="125"/>
      <c r="C17" s="125"/>
      <c r="D17" s="125"/>
      <c r="E17" s="125"/>
      <c r="F17" s="125"/>
      <c r="G17" s="72">
        <v>300</v>
      </c>
      <c r="H17" s="72">
        <v>60.84</v>
      </c>
      <c r="I17" s="73">
        <v>20.28</v>
      </c>
    </row>
    <row r="18" spans="1:9" x14ac:dyDescent="0.2">
      <c r="A18" s="134" t="s">
        <v>116</v>
      </c>
      <c r="B18" s="135"/>
      <c r="C18" s="135"/>
      <c r="D18" s="135"/>
      <c r="E18" s="135"/>
      <c r="F18" s="135"/>
      <c r="G18" s="70">
        <v>2445743</v>
      </c>
      <c r="H18" s="70">
        <v>2148887.88</v>
      </c>
      <c r="I18" s="71">
        <v>87.86</v>
      </c>
    </row>
    <row r="19" spans="1:9" x14ac:dyDescent="0.2">
      <c r="A19" s="136" t="s">
        <v>118</v>
      </c>
      <c r="B19" s="125"/>
      <c r="C19" s="125"/>
      <c r="D19" s="125"/>
      <c r="E19" s="125"/>
      <c r="F19" s="125"/>
      <c r="G19" s="72">
        <v>1403075</v>
      </c>
      <c r="H19" s="72">
        <v>1403075</v>
      </c>
      <c r="I19" s="73">
        <v>100</v>
      </c>
    </row>
    <row r="20" spans="1:9" x14ac:dyDescent="0.2">
      <c r="A20" s="136" t="s">
        <v>119</v>
      </c>
      <c r="B20" s="125"/>
      <c r="C20" s="125"/>
      <c r="D20" s="125"/>
      <c r="E20" s="125"/>
      <c r="F20" s="125"/>
      <c r="G20" s="72">
        <v>189828</v>
      </c>
      <c r="H20" s="72">
        <v>155977.60000000001</v>
      </c>
      <c r="I20" s="73">
        <v>82.17</v>
      </c>
    </row>
    <row r="21" spans="1:9" x14ac:dyDescent="0.2">
      <c r="A21" s="136" t="s">
        <v>120</v>
      </c>
      <c r="B21" s="125"/>
      <c r="C21" s="125"/>
      <c r="D21" s="125"/>
      <c r="E21" s="125"/>
      <c r="F21" s="125"/>
      <c r="G21" s="72">
        <v>717840</v>
      </c>
      <c r="H21" s="72">
        <v>589835.28</v>
      </c>
      <c r="I21" s="73">
        <v>82.17</v>
      </c>
    </row>
    <row r="22" spans="1:9" x14ac:dyDescent="0.2">
      <c r="A22" s="136" t="s">
        <v>121</v>
      </c>
      <c r="B22" s="125"/>
      <c r="C22" s="125"/>
      <c r="D22" s="125"/>
      <c r="E22" s="125"/>
      <c r="F22" s="125"/>
      <c r="G22" s="72">
        <v>135000</v>
      </c>
      <c r="H22" s="72">
        <v>0</v>
      </c>
      <c r="I22" s="73">
        <v>0</v>
      </c>
    </row>
    <row r="23" spans="1:9" x14ac:dyDescent="0.2">
      <c r="A23" s="134" t="s">
        <v>122</v>
      </c>
      <c r="B23" s="135"/>
      <c r="C23" s="135"/>
      <c r="D23" s="135"/>
      <c r="E23" s="135"/>
      <c r="F23" s="135"/>
      <c r="G23" s="70">
        <v>71300</v>
      </c>
      <c r="H23" s="70">
        <v>40015.379999999997</v>
      </c>
      <c r="I23" s="71">
        <v>56.12</v>
      </c>
    </row>
    <row r="24" spans="1:9" x14ac:dyDescent="0.2">
      <c r="A24" s="136" t="s">
        <v>244</v>
      </c>
      <c r="B24" s="125"/>
      <c r="C24" s="125"/>
      <c r="D24" s="125"/>
      <c r="E24" s="125"/>
      <c r="F24" s="125"/>
      <c r="G24" s="72">
        <v>53000</v>
      </c>
      <c r="H24" s="72">
        <v>28550.57</v>
      </c>
      <c r="I24" s="73">
        <v>53.87</v>
      </c>
    </row>
    <row r="25" spans="1:9" x14ac:dyDescent="0.2">
      <c r="A25" s="136" t="s">
        <v>125</v>
      </c>
      <c r="B25" s="125"/>
      <c r="C25" s="125"/>
      <c r="D25" s="125"/>
      <c r="E25" s="125"/>
      <c r="F25" s="125"/>
      <c r="G25" s="72">
        <v>17000</v>
      </c>
      <c r="H25" s="72">
        <v>10431.82</v>
      </c>
      <c r="I25" s="73">
        <v>61.36</v>
      </c>
    </row>
    <row r="26" spans="1:9" x14ac:dyDescent="0.2">
      <c r="A26" s="136" t="s">
        <v>126</v>
      </c>
      <c r="B26" s="125"/>
      <c r="C26" s="125"/>
      <c r="D26" s="125"/>
      <c r="E26" s="125"/>
      <c r="F26" s="125"/>
      <c r="G26" s="72">
        <v>1300</v>
      </c>
      <c r="H26" s="72">
        <v>1032.99</v>
      </c>
      <c r="I26" s="73">
        <v>79.459999999999994</v>
      </c>
    </row>
    <row r="27" spans="1:9" x14ac:dyDescent="0.2">
      <c r="A27" s="134" t="s">
        <v>127</v>
      </c>
      <c r="B27" s="135"/>
      <c r="C27" s="135"/>
      <c r="D27" s="135"/>
      <c r="E27" s="135"/>
      <c r="F27" s="135"/>
      <c r="G27" s="70">
        <v>1300</v>
      </c>
      <c r="H27" s="70">
        <v>2262</v>
      </c>
      <c r="I27" s="71">
        <v>174</v>
      </c>
    </row>
    <row r="28" spans="1:9" x14ac:dyDescent="0.2">
      <c r="A28" s="136" t="s">
        <v>129</v>
      </c>
      <c r="B28" s="125"/>
      <c r="C28" s="125"/>
      <c r="D28" s="125"/>
      <c r="E28" s="125"/>
      <c r="F28" s="125"/>
      <c r="G28" s="72">
        <v>300</v>
      </c>
      <c r="H28" s="72">
        <v>0</v>
      </c>
      <c r="I28" s="73">
        <v>0</v>
      </c>
    </row>
    <row r="29" spans="1:9" x14ac:dyDescent="0.2">
      <c r="A29" s="136" t="s">
        <v>130</v>
      </c>
      <c r="B29" s="125"/>
      <c r="C29" s="125"/>
      <c r="D29" s="125"/>
      <c r="E29" s="125"/>
      <c r="F29" s="125"/>
      <c r="G29" s="72">
        <v>1000</v>
      </c>
      <c r="H29" s="72">
        <v>2262</v>
      </c>
      <c r="I29" s="73">
        <v>226.2</v>
      </c>
    </row>
    <row r="30" spans="1:9" x14ac:dyDescent="0.2">
      <c r="A30" s="133" t="s">
        <v>154</v>
      </c>
      <c r="B30" s="125"/>
      <c r="C30" s="125"/>
      <c r="D30" s="125"/>
      <c r="E30" s="125"/>
      <c r="F30" s="125"/>
      <c r="G30" s="45">
        <v>1954590</v>
      </c>
      <c r="H30" s="45">
        <v>1076394.48</v>
      </c>
      <c r="I30" s="51">
        <v>55.07</v>
      </c>
    </row>
    <row r="31" spans="1:9" x14ac:dyDescent="0.2">
      <c r="A31" s="133" t="s">
        <v>155</v>
      </c>
      <c r="B31" s="125"/>
      <c r="C31" s="125"/>
      <c r="D31" s="125"/>
      <c r="E31" s="125"/>
      <c r="F31" s="125"/>
      <c r="G31" s="45">
        <v>1954590</v>
      </c>
      <c r="H31" s="45">
        <v>1076394.48</v>
      </c>
      <c r="I31" s="51">
        <v>55.07</v>
      </c>
    </row>
    <row r="32" spans="1:9" x14ac:dyDescent="0.2">
      <c r="A32" s="133" t="s">
        <v>243</v>
      </c>
      <c r="B32" s="125"/>
      <c r="C32" s="125"/>
      <c r="D32" s="125"/>
      <c r="E32" s="125"/>
      <c r="F32" s="125"/>
      <c r="G32" s="45">
        <v>1954590</v>
      </c>
      <c r="H32" s="45">
        <v>1076394.48</v>
      </c>
      <c r="I32" s="51">
        <v>55.07</v>
      </c>
    </row>
    <row r="33" spans="1:9" x14ac:dyDescent="0.2">
      <c r="A33" s="124" t="s">
        <v>108</v>
      </c>
      <c r="B33" s="125"/>
      <c r="C33" s="125"/>
      <c r="D33" s="125"/>
      <c r="E33" s="125"/>
      <c r="F33" s="125"/>
      <c r="G33" s="46">
        <v>1090291</v>
      </c>
      <c r="H33" s="46">
        <v>443507.83</v>
      </c>
      <c r="I33" s="52">
        <v>40.68</v>
      </c>
    </row>
    <row r="34" spans="1:9" x14ac:dyDescent="0.2">
      <c r="A34" s="124" t="s">
        <v>110</v>
      </c>
      <c r="B34" s="125"/>
      <c r="C34" s="125"/>
      <c r="D34" s="125"/>
      <c r="E34" s="125"/>
      <c r="F34" s="125"/>
      <c r="G34" s="46">
        <v>1090291</v>
      </c>
      <c r="H34" s="46">
        <v>443507.83</v>
      </c>
      <c r="I34" s="52">
        <v>40.68</v>
      </c>
    </row>
    <row r="35" spans="1:9" x14ac:dyDescent="0.2">
      <c r="A35" s="124" t="s">
        <v>111</v>
      </c>
      <c r="B35" s="125"/>
      <c r="C35" s="125"/>
      <c r="D35" s="125"/>
      <c r="E35" s="125"/>
      <c r="F35" s="125"/>
      <c r="G35" s="46">
        <v>13300</v>
      </c>
      <c r="H35" s="46">
        <v>10405.48</v>
      </c>
      <c r="I35" s="52">
        <v>78.239999999999995</v>
      </c>
    </row>
    <row r="36" spans="1:9" x14ac:dyDescent="0.2">
      <c r="A36" s="124" t="s">
        <v>113</v>
      </c>
      <c r="B36" s="125"/>
      <c r="C36" s="125"/>
      <c r="D36" s="125"/>
      <c r="E36" s="125"/>
      <c r="F36" s="125"/>
      <c r="G36" s="46">
        <v>13000</v>
      </c>
      <c r="H36" s="46">
        <v>10402.83</v>
      </c>
      <c r="I36" s="52">
        <v>80.02</v>
      </c>
    </row>
    <row r="37" spans="1:9" x14ac:dyDescent="0.2">
      <c r="A37" s="124" t="s">
        <v>114</v>
      </c>
      <c r="B37" s="125"/>
      <c r="C37" s="125"/>
      <c r="D37" s="125"/>
      <c r="E37" s="125"/>
      <c r="F37" s="125"/>
      <c r="G37" s="46">
        <v>100</v>
      </c>
      <c r="H37" s="46">
        <v>0</v>
      </c>
      <c r="I37" s="52">
        <v>0</v>
      </c>
    </row>
    <row r="38" spans="1:9" x14ac:dyDescent="0.2">
      <c r="A38" s="124" t="s">
        <v>115</v>
      </c>
      <c r="B38" s="125"/>
      <c r="C38" s="125"/>
      <c r="D38" s="125"/>
      <c r="E38" s="125"/>
      <c r="F38" s="125"/>
      <c r="G38" s="46">
        <v>200</v>
      </c>
      <c r="H38" s="46">
        <v>2.65</v>
      </c>
      <c r="I38" s="52">
        <v>1.33</v>
      </c>
    </row>
    <row r="39" spans="1:9" x14ac:dyDescent="0.2">
      <c r="A39" s="124" t="s">
        <v>116</v>
      </c>
      <c r="B39" s="125"/>
      <c r="C39" s="125"/>
      <c r="D39" s="125"/>
      <c r="E39" s="125"/>
      <c r="F39" s="125"/>
      <c r="G39" s="46">
        <v>835399</v>
      </c>
      <c r="H39" s="46">
        <v>618053.13</v>
      </c>
      <c r="I39" s="52">
        <v>73.98</v>
      </c>
    </row>
    <row r="40" spans="1:9" x14ac:dyDescent="0.2">
      <c r="A40" s="124" t="s">
        <v>118</v>
      </c>
      <c r="B40" s="125"/>
      <c r="C40" s="125"/>
      <c r="D40" s="125"/>
      <c r="E40" s="125"/>
      <c r="F40" s="125"/>
      <c r="G40" s="46">
        <v>350775</v>
      </c>
      <c r="H40" s="46">
        <v>350775</v>
      </c>
      <c r="I40" s="52">
        <v>100</v>
      </c>
    </row>
    <row r="41" spans="1:9" x14ac:dyDescent="0.2">
      <c r="A41" s="124" t="s">
        <v>119</v>
      </c>
      <c r="B41" s="125"/>
      <c r="C41" s="125"/>
      <c r="D41" s="125"/>
      <c r="E41" s="125"/>
      <c r="F41" s="125"/>
      <c r="G41" s="46">
        <v>73120</v>
      </c>
      <c r="H41" s="46">
        <v>61711.75</v>
      </c>
      <c r="I41" s="52">
        <v>84.4</v>
      </c>
    </row>
    <row r="42" spans="1:9" x14ac:dyDescent="0.2">
      <c r="A42" s="124" t="s">
        <v>120</v>
      </c>
      <c r="B42" s="125"/>
      <c r="C42" s="125"/>
      <c r="D42" s="125"/>
      <c r="E42" s="125"/>
      <c r="F42" s="125"/>
      <c r="G42" s="46">
        <v>276504</v>
      </c>
      <c r="H42" s="46">
        <v>205566.38</v>
      </c>
      <c r="I42" s="52">
        <v>74.34</v>
      </c>
    </row>
    <row r="43" spans="1:9" x14ac:dyDescent="0.2">
      <c r="A43" s="124" t="s">
        <v>121</v>
      </c>
      <c r="B43" s="125"/>
      <c r="C43" s="125"/>
      <c r="D43" s="125"/>
      <c r="E43" s="125"/>
      <c r="F43" s="125"/>
      <c r="G43" s="46">
        <v>135000</v>
      </c>
      <c r="H43" s="46">
        <v>0</v>
      </c>
      <c r="I43" s="52">
        <v>0</v>
      </c>
    </row>
    <row r="44" spans="1:9" x14ac:dyDescent="0.2">
      <c r="A44" s="124" t="s">
        <v>122</v>
      </c>
      <c r="B44" s="125"/>
      <c r="C44" s="125"/>
      <c r="D44" s="125"/>
      <c r="E44" s="125"/>
      <c r="F44" s="125"/>
      <c r="G44" s="46">
        <v>14300</v>
      </c>
      <c r="H44" s="46">
        <v>2166.04</v>
      </c>
      <c r="I44" s="52">
        <v>15.15</v>
      </c>
    </row>
    <row r="45" spans="1:9" x14ac:dyDescent="0.2">
      <c r="A45" s="124" t="s">
        <v>244</v>
      </c>
      <c r="B45" s="125"/>
      <c r="C45" s="125"/>
      <c r="D45" s="125"/>
      <c r="E45" s="125"/>
      <c r="F45" s="125"/>
      <c r="G45" s="46">
        <v>10000</v>
      </c>
      <c r="H45" s="46">
        <v>2051.0500000000002</v>
      </c>
      <c r="I45" s="52">
        <v>20.51</v>
      </c>
    </row>
    <row r="46" spans="1:9" x14ac:dyDescent="0.2">
      <c r="A46" s="124" t="s">
        <v>125</v>
      </c>
      <c r="B46" s="125"/>
      <c r="C46" s="125"/>
      <c r="D46" s="125"/>
      <c r="E46" s="125"/>
      <c r="F46" s="125"/>
      <c r="G46" s="46">
        <v>4000</v>
      </c>
      <c r="H46" s="46">
        <v>0</v>
      </c>
      <c r="I46" s="52">
        <v>0</v>
      </c>
    </row>
    <row r="47" spans="1:9" x14ac:dyDescent="0.2">
      <c r="A47" s="124" t="s">
        <v>126</v>
      </c>
      <c r="B47" s="125"/>
      <c r="C47" s="125"/>
      <c r="D47" s="125"/>
      <c r="E47" s="125"/>
      <c r="F47" s="125"/>
      <c r="G47" s="46">
        <v>300</v>
      </c>
      <c r="H47" s="46">
        <v>114.99</v>
      </c>
      <c r="I47" s="52">
        <v>38.33</v>
      </c>
    </row>
    <row r="48" spans="1:9" x14ac:dyDescent="0.2">
      <c r="A48" s="124" t="s">
        <v>127</v>
      </c>
      <c r="B48" s="125"/>
      <c r="C48" s="125"/>
      <c r="D48" s="125"/>
      <c r="E48" s="125"/>
      <c r="F48" s="125"/>
      <c r="G48" s="46">
        <v>1300</v>
      </c>
      <c r="H48" s="46">
        <v>2262</v>
      </c>
      <c r="I48" s="52">
        <v>174</v>
      </c>
    </row>
    <row r="49" spans="1:9" x14ac:dyDescent="0.2">
      <c r="A49" s="124" t="s">
        <v>129</v>
      </c>
      <c r="B49" s="125"/>
      <c r="C49" s="125"/>
      <c r="D49" s="125"/>
      <c r="E49" s="125"/>
      <c r="F49" s="125"/>
      <c r="G49" s="46">
        <v>300</v>
      </c>
      <c r="H49" s="46">
        <v>0</v>
      </c>
      <c r="I49" s="52">
        <v>0</v>
      </c>
    </row>
    <row r="50" spans="1:9" x14ac:dyDescent="0.2">
      <c r="A50" s="124" t="s">
        <v>130</v>
      </c>
      <c r="B50" s="125"/>
      <c r="C50" s="125"/>
      <c r="D50" s="125"/>
      <c r="E50" s="125"/>
      <c r="F50" s="125"/>
      <c r="G50" s="46">
        <v>1000</v>
      </c>
      <c r="H50" s="46">
        <v>2262</v>
      </c>
      <c r="I50" s="52">
        <v>226.2</v>
      </c>
    </row>
    <row r="51" spans="1:9" ht="21.75" customHeight="1" x14ac:dyDescent="0.2">
      <c r="A51" s="131" t="s">
        <v>156</v>
      </c>
      <c r="B51" s="125"/>
      <c r="C51" s="132" t="s">
        <v>157</v>
      </c>
      <c r="D51" s="130"/>
      <c r="E51" s="130"/>
      <c r="F51" s="130"/>
      <c r="G51" s="47">
        <v>1954590</v>
      </c>
      <c r="H51" s="47">
        <v>1076394.48</v>
      </c>
      <c r="I51" s="53">
        <v>55.07</v>
      </c>
    </row>
    <row r="52" spans="1:9" x14ac:dyDescent="0.2">
      <c r="A52" s="128" t="s">
        <v>158</v>
      </c>
      <c r="B52" s="125"/>
      <c r="C52" s="128" t="s">
        <v>249</v>
      </c>
      <c r="D52" s="125"/>
      <c r="E52" s="125"/>
      <c r="F52" s="125"/>
      <c r="G52" s="48">
        <v>1490590</v>
      </c>
      <c r="H52" s="48">
        <v>1074343.43</v>
      </c>
      <c r="I52" s="54">
        <v>72.08</v>
      </c>
    </row>
    <row r="53" spans="1:9" x14ac:dyDescent="0.2">
      <c r="A53" s="124" t="s">
        <v>108</v>
      </c>
      <c r="B53" s="125"/>
      <c r="C53" s="125"/>
      <c r="D53" s="125"/>
      <c r="E53" s="125"/>
      <c r="F53" s="125"/>
      <c r="G53" s="46">
        <v>775291</v>
      </c>
      <c r="H53" s="46">
        <v>443507.83</v>
      </c>
      <c r="I53" s="52">
        <v>57.21</v>
      </c>
    </row>
    <row r="54" spans="1:9" x14ac:dyDescent="0.2">
      <c r="A54" s="124" t="s">
        <v>110</v>
      </c>
      <c r="B54" s="125"/>
      <c r="C54" s="125"/>
      <c r="D54" s="125"/>
      <c r="E54" s="125"/>
      <c r="F54" s="125"/>
      <c r="G54" s="46">
        <v>775291</v>
      </c>
      <c r="H54" s="46">
        <v>443507.83</v>
      </c>
      <c r="I54" s="52">
        <v>57.21</v>
      </c>
    </row>
    <row r="55" spans="1:9" x14ac:dyDescent="0.2">
      <c r="A55" s="126" t="s">
        <v>159</v>
      </c>
      <c r="B55" s="125"/>
      <c r="C55" s="126" t="s">
        <v>160</v>
      </c>
      <c r="D55" s="125"/>
      <c r="E55" s="125"/>
      <c r="F55" s="125"/>
      <c r="G55" s="49">
        <v>584873</v>
      </c>
      <c r="H55" s="49">
        <v>328024.51</v>
      </c>
      <c r="I55" s="55">
        <v>56.08</v>
      </c>
    </row>
    <row r="56" spans="1:9" x14ac:dyDescent="0.2">
      <c r="A56" s="127" t="s">
        <v>161</v>
      </c>
      <c r="B56" s="125"/>
      <c r="C56" s="127" t="s">
        <v>162</v>
      </c>
      <c r="D56" s="125"/>
      <c r="E56" s="125"/>
      <c r="F56" s="125"/>
      <c r="G56" s="50" t="s">
        <v>1</v>
      </c>
      <c r="H56" s="50">
        <v>157114.43</v>
      </c>
      <c r="I56" s="56" t="s">
        <v>1</v>
      </c>
    </row>
    <row r="57" spans="1:9" x14ac:dyDescent="0.2">
      <c r="A57" s="127" t="s">
        <v>163</v>
      </c>
      <c r="B57" s="125"/>
      <c r="C57" s="127" t="s">
        <v>164</v>
      </c>
      <c r="D57" s="125"/>
      <c r="E57" s="125"/>
      <c r="F57" s="125"/>
      <c r="G57" s="50" t="s">
        <v>1</v>
      </c>
      <c r="H57" s="50">
        <v>29820.53</v>
      </c>
      <c r="I57" s="56" t="s">
        <v>1</v>
      </c>
    </row>
    <row r="58" spans="1:9" x14ac:dyDescent="0.2">
      <c r="A58" s="127" t="s">
        <v>165</v>
      </c>
      <c r="B58" s="125"/>
      <c r="C58" s="127" t="s">
        <v>166</v>
      </c>
      <c r="D58" s="125"/>
      <c r="E58" s="125"/>
      <c r="F58" s="125"/>
      <c r="G58" s="50" t="s">
        <v>1</v>
      </c>
      <c r="H58" s="50">
        <v>38034.03</v>
      </c>
      <c r="I58" s="56" t="s">
        <v>1</v>
      </c>
    </row>
    <row r="59" spans="1:9" x14ac:dyDescent="0.2">
      <c r="A59" s="127" t="s">
        <v>167</v>
      </c>
      <c r="B59" s="125"/>
      <c r="C59" s="127" t="s">
        <v>250</v>
      </c>
      <c r="D59" s="125"/>
      <c r="E59" s="125"/>
      <c r="F59" s="125"/>
      <c r="G59" s="50" t="s">
        <v>1</v>
      </c>
      <c r="H59" s="50">
        <v>34074.75</v>
      </c>
      <c r="I59" s="56" t="s">
        <v>1</v>
      </c>
    </row>
    <row r="60" spans="1:9" x14ac:dyDescent="0.2">
      <c r="A60" s="127" t="s">
        <v>168</v>
      </c>
      <c r="B60" s="125"/>
      <c r="C60" s="127" t="s">
        <v>169</v>
      </c>
      <c r="D60" s="125"/>
      <c r="E60" s="125"/>
      <c r="F60" s="125"/>
      <c r="G60" s="50" t="s">
        <v>1</v>
      </c>
      <c r="H60" s="50">
        <v>68980.77</v>
      </c>
      <c r="I60" s="56" t="s">
        <v>1</v>
      </c>
    </row>
    <row r="61" spans="1:9" x14ac:dyDescent="0.2">
      <c r="A61" s="126" t="s">
        <v>170</v>
      </c>
      <c r="B61" s="125"/>
      <c r="C61" s="126" t="s">
        <v>171</v>
      </c>
      <c r="D61" s="125"/>
      <c r="E61" s="125"/>
      <c r="F61" s="125"/>
      <c r="G61" s="49">
        <v>161472</v>
      </c>
      <c r="H61" s="49">
        <v>95553.04</v>
      </c>
      <c r="I61" s="55">
        <v>59.18</v>
      </c>
    </row>
    <row r="62" spans="1:9" x14ac:dyDescent="0.2">
      <c r="A62" s="127" t="s">
        <v>172</v>
      </c>
      <c r="B62" s="125"/>
      <c r="C62" s="127" t="s">
        <v>173</v>
      </c>
      <c r="D62" s="125"/>
      <c r="E62" s="125"/>
      <c r="F62" s="125"/>
      <c r="G62" s="50" t="s">
        <v>1</v>
      </c>
      <c r="H62" s="50">
        <v>1521.1</v>
      </c>
      <c r="I62" s="56" t="s">
        <v>1</v>
      </c>
    </row>
    <row r="63" spans="1:9" x14ac:dyDescent="0.2">
      <c r="A63" s="127" t="s">
        <v>174</v>
      </c>
      <c r="B63" s="125"/>
      <c r="C63" s="127" t="s">
        <v>175</v>
      </c>
      <c r="D63" s="125"/>
      <c r="E63" s="125"/>
      <c r="F63" s="125"/>
      <c r="G63" s="50" t="s">
        <v>1</v>
      </c>
      <c r="H63" s="50">
        <v>10467.799999999999</v>
      </c>
      <c r="I63" s="56" t="s">
        <v>1</v>
      </c>
    </row>
    <row r="64" spans="1:9" x14ac:dyDescent="0.2">
      <c r="A64" s="127" t="s">
        <v>176</v>
      </c>
      <c r="B64" s="125"/>
      <c r="C64" s="127" t="s">
        <v>177</v>
      </c>
      <c r="D64" s="125"/>
      <c r="E64" s="125"/>
      <c r="F64" s="125"/>
      <c r="G64" s="50" t="s">
        <v>1</v>
      </c>
      <c r="H64" s="50">
        <v>475</v>
      </c>
      <c r="I64" s="56" t="s">
        <v>1</v>
      </c>
    </row>
    <row r="65" spans="1:9" x14ac:dyDescent="0.2">
      <c r="A65" s="127" t="s">
        <v>178</v>
      </c>
      <c r="B65" s="125"/>
      <c r="C65" s="127" t="s">
        <v>179</v>
      </c>
      <c r="D65" s="125"/>
      <c r="E65" s="125"/>
      <c r="F65" s="125"/>
      <c r="G65" s="50" t="s">
        <v>1</v>
      </c>
      <c r="H65" s="50">
        <v>2651.2</v>
      </c>
      <c r="I65" s="56" t="s">
        <v>1</v>
      </c>
    </row>
    <row r="66" spans="1:9" x14ac:dyDescent="0.2">
      <c r="A66" s="127" t="s">
        <v>180</v>
      </c>
      <c r="B66" s="125"/>
      <c r="C66" s="127" t="s">
        <v>181</v>
      </c>
      <c r="D66" s="125"/>
      <c r="E66" s="125"/>
      <c r="F66" s="125"/>
      <c r="G66" s="50" t="s">
        <v>1</v>
      </c>
      <c r="H66" s="50">
        <v>3230.95</v>
      </c>
      <c r="I66" s="56" t="s">
        <v>1</v>
      </c>
    </row>
    <row r="67" spans="1:9" x14ac:dyDescent="0.2">
      <c r="A67" s="127" t="s">
        <v>182</v>
      </c>
      <c r="B67" s="125"/>
      <c r="C67" s="127" t="s">
        <v>183</v>
      </c>
      <c r="D67" s="125"/>
      <c r="E67" s="125"/>
      <c r="F67" s="125"/>
      <c r="G67" s="50" t="s">
        <v>1</v>
      </c>
      <c r="H67" s="50">
        <v>7493.54</v>
      </c>
      <c r="I67" s="56" t="s">
        <v>1</v>
      </c>
    </row>
    <row r="68" spans="1:9" x14ac:dyDescent="0.2">
      <c r="A68" s="127" t="s">
        <v>184</v>
      </c>
      <c r="B68" s="125"/>
      <c r="C68" s="127" t="s">
        <v>185</v>
      </c>
      <c r="D68" s="125"/>
      <c r="E68" s="125"/>
      <c r="F68" s="125"/>
      <c r="G68" s="50" t="s">
        <v>1</v>
      </c>
      <c r="H68" s="50">
        <v>4378.16</v>
      </c>
      <c r="I68" s="56" t="s">
        <v>1</v>
      </c>
    </row>
    <row r="69" spans="1:9" x14ac:dyDescent="0.2">
      <c r="A69" s="127" t="s">
        <v>186</v>
      </c>
      <c r="B69" s="125"/>
      <c r="C69" s="127" t="s">
        <v>187</v>
      </c>
      <c r="D69" s="125"/>
      <c r="E69" s="125"/>
      <c r="F69" s="125"/>
      <c r="G69" s="50" t="s">
        <v>1</v>
      </c>
      <c r="H69" s="50">
        <v>1684.2</v>
      </c>
      <c r="I69" s="56" t="s">
        <v>1</v>
      </c>
    </row>
    <row r="70" spans="1:9" x14ac:dyDescent="0.2">
      <c r="A70" s="127" t="s">
        <v>188</v>
      </c>
      <c r="B70" s="125"/>
      <c r="C70" s="127" t="s">
        <v>189</v>
      </c>
      <c r="D70" s="125"/>
      <c r="E70" s="125"/>
      <c r="F70" s="125"/>
      <c r="G70" s="50" t="s">
        <v>1</v>
      </c>
      <c r="H70" s="50">
        <v>36976</v>
      </c>
      <c r="I70" s="56" t="s">
        <v>1</v>
      </c>
    </row>
    <row r="71" spans="1:9" x14ac:dyDescent="0.2">
      <c r="A71" s="127" t="s">
        <v>190</v>
      </c>
      <c r="B71" s="125"/>
      <c r="C71" s="127" t="s">
        <v>191</v>
      </c>
      <c r="D71" s="125"/>
      <c r="E71" s="125"/>
      <c r="F71" s="125"/>
      <c r="G71" s="50" t="s">
        <v>1</v>
      </c>
      <c r="H71" s="50">
        <v>875.14</v>
      </c>
      <c r="I71" s="56" t="s">
        <v>1</v>
      </c>
    </row>
    <row r="72" spans="1:9" x14ac:dyDescent="0.2">
      <c r="A72" s="127" t="s">
        <v>192</v>
      </c>
      <c r="B72" s="125"/>
      <c r="C72" s="127" t="s">
        <v>193</v>
      </c>
      <c r="D72" s="125"/>
      <c r="E72" s="125"/>
      <c r="F72" s="125"/>
      <c r="G72" s="50" t="s">
        <v>1</v>
      </c>
      <c r="H72" s="50">
        <v>15003.88</v>
      </c>
      <c r="I72" s="56" t="s">
        <v>1</v>
      </c>
    </row>
    <row r="73" spans="1:9" x14ac:dyDescent="0.2">
      <c r="A73" s="127" t="s">
        <v>194</v>
      </c>
      <c r="B73" s="125"/>
      <c r="C73" s="127" t="s">
        <v>195</v>
      </c>
      <c r="D73" s="125"/>
      <c r="E73" s="125"/>
      <c r="F73" s="125"/>
      <c r="G73" s="50" t="s">
        <v>1</v>
      </c>
      <c r="H73" s="50">
        <v>1393.89</v>
      </c>
      <c r="I73" s="56" t="s">
        <v>1</v>
      </c>
    </row>
    <row r="74" spans="1:9" x14ac:dyDescent="0.2">
      <c r="A74" s="127" t="s">
        <v>196</v>
      </c>
      <c r="B74" s="125"/>
      <c r="C74" s="127" t="s">
        <v>197</v>
      </c>
      <c r="D74" s="125"/>
      <c r="E74" s="125"/>
      <c r="F74" s="125"/>
      <c r="G74" s="50" t="s">
        <v>1</v>
      </c>
      <c r="H74" s="50">
        <v>180</v>
      </c>
      <c r="I74" s="56" t="s">
        <v>1</v>
      </c>
    </row>
    <row r="75" spans="1:9" x14ac:dyDescent="0.2">
      <c r="A75" s="127" t="s">
        <v>198</v>
      </c>
      <c r="B75" s="125"/>
      <c r="C75" s="127" t="s">
        <v>199</v>
      </c>
      <c r="D75" s="125"/>
      <c r="E75" s="125"/>
      <c r="F75" s="125"/>
      <c r="G75" s="50" t="s">
        <v>1</v>
      </c>
      <c r="H75" s="50">
        <v>63</v>
      </c>
      <c r="I75" s="56" t="s">
        <v>1</v>
      </c>
    </row>
    <row r="76" spans="1:9" x14ac:dyDescent="0.2">
      <c r="A76" s="127" t="s">
        <v>200</v>
      </c>
      <c r="B76" s="125"/>
      <c r="C76" s="127" t="s">
        <v>201</v>
      </c>
      <c r="D76" s="125"/>
      <c r="E76" s="125"/>
      <c r="F76" s="125"/>
      <c r="G76" s="50" t="s">
        <v>1</v>
      </c>
      <c r="H76" s="50">
        <v>425</v>
      </c>
      <c r="I76" s="56" t="s">
        <v>1</v>
      </c>
    </row>
    <row r="77" spans="1:9" x14ac:dyDescent="0.2">
      <c r="A77" s="127" t="s">
        <v>202</v>
      </c>
      <c r="B77" s="125"/>
      <c r="C77" s="127" t="s">
        <v>203</v>
      </c>
      <c r="D77" s="125"/>
      <c r="E77" s="125"/>
      <c r="F77" s="125"/>
      <c r="G77" s="50" t="s">
        <v>1</v>
      </c>
      <c r="H77" s="50">
        <v>987.01</v>
      </c>
      <c r="I77" s="56" t="s">
        <v>1</v>
      </c>
    </row>
    <row r="78" spans="1:9" x14ac:dyDescent="0.2">
      <c r="A78" s="127" t="s">
        <v>204</v>
      </c>
      <c r="B78" s="125"/>
      <c r="C78" s="127" t="s">
        <v>205</v>
      </c>
      <c r="D78" s="125"/>
      <c r="E78" s="125"/>
      <c r="F78" s="125"/>
      <c r="G78" s="50" t="s">
        <v>1</v>
      </c>
      <c r="H78" s="50">
        <v>862.82</v>
      </c>
      <c r="I78" s="56" t="s">
        <v>1</v>
      </c>
    </row>
    <row r="79" spans="1:9" x14ac:dyDescent="0.2">
      <c r="A79" s="127" t="s">
        <v>206</v>
      </c>
      <c r="B79" s="125"/>
      <c r="C79" s="127" t="s">
        <v>207</v>
      </c>
      <c r="D79" s="125"/>
      <c r="E79" s="125"/>
      <c r="F79" s="125"/>
      <c r="G79" s="50" t="s">
        <v>1</v>
      </c>
      <c r="H79" s="50">
        <v>6090.97</v>
      </c>
      <c r="I79" s="56" t="s">
        <v>1</v>
      </c>
    </row>
    <row r="80" spans="1:9" x14ac:dyDescent="0.2">
      <c r="A80" s="127" t="s">
        <v>208</v>
      </c>
      <c r="B80" s="125"/>
      <c r="C80" s="127" t="s">
        <v>209</v>
      </c>
      <c r="D80" s="125"/>
      <c r="E80" s="125"/>
      <c r="F80" s="125"/>
      <c r="G80" s="50" t="s">
        <v>1</v>
      </c>
      <c r="H80" s="50">
        <v>580</v>
      </c>
      <c r="I80" s="56" t="s">
        <v>1</v>
      </c>
    </row>
    <row r="81" spans="1:9" x14ac:dyDescent="0.2">
      <c r="A81" s="127" t="s">
        <v>210</v>
      </c>
      <c r="B81" s="125"/>
      <c r="C81" s="127" t="s">
        <v>211</v>
      </c>
      <c r="D81" s="125"/>
      <c r="E81" s="125"/>
      <c r="F81" s="125"/>
      <c r="G81" s="50" t="s">
        <v>1</v>
      </c>
      <c r="H81" s="50">
        <v>148.68</v>
      </c>
      <c r="I81" s="56" t="s">
        <v>1</v>
      </c>
    </row>
    <row r="82" spans="1:9" x14ac:dyDescent="0.2">
      <c r="A82" s="127" t="s">
        <v>212</v>
      </c>
      <c r="B82" s="125"/>
      <c r="C82" s="127" t="s">
        <v>213</v>
      </c>
      <c r="D82" s="125"/>
      <c r="E82" s="125"/>
      <c r="F82" s="125"/>
      <c r="G82" s="50" t="s">
        <v>1</v>
      </c>
      <c r="H82" s="50">
        <v>64.7</v>
      </c>
      <c r="I82" s="56" t="s">
        <v>1</v>
      </c>
    </row>
    <row r="83" spans="1:9" x14ac:dyDescent="0.2">
      <c r="A83" s="126" t="s">
        <v>214</v>
      </c>
      <c r="B83" s="125"/>
      <c r="C83" s="126" t="s">
        <v>215</v>
      </c>
      <c r="D83" s="125"/>
      <c r="E83" s="125"/>
      <c r="F83" s="125"/>
      <c r="G83" s="49">
        <v>48</v>
      </c>
      <c r="H83" s="49">
        <v>0.04</v>
      </c>
      <c r="I83" s="55">
        <v>0.08</v>
      </c>
    </row>
    <row r="84" spans="1:9" x14ac:dyDescent="0.2">
      <c r="A84" s="127" t="s">
        <v>216</v>
      </c>
      <c r="B84" s="125"/>
      <c r="C84" s="127" t="s">
        <v>217</v>
      </c>
      <c r="D84" s="125"/>
      <c r="E84" s="125"/>
      <c r="F84" s="125"/>
      <c r="G84" s="50" t="s">
        <v>1</v>
      </c>
      <c r="H84" s="50">
        <v>0.04</v>
      </c>
      <c r="I84" s="56" t="s">
        <v>1</v>
      </c>
    </row>
    <row r="85" spans="1:9" x14ac:dyDescent="0.2">
      <c r="A85" s="126" t="s">
        <v>218</v>
      </c>
      <c r="B85" s="125"/>
      <c r="C85" s="126" t="s">
        <v>219</v>
      </c>
      <c r="D85" s="125"/>
      <c r="E85" s="125"/>
      <c r="F85" s="125"/>
      <c r="G85" s="49">
        <v>28898</v>
      </c>
      <c r="H85" s="49">
        <v>19930.240000000002</v>
      </c>
      <c r="I85" s="55">
        <v>68.97</v>
      </c>
    </row>
    <row r="86" spans="1:9" x14ac:dyDescent="0.2">
      <c r="A86" s="127" t="s">
        <v>220</v>
      </c>
      <c r="B86" s="125"/>
      <c r="C86" s="127" t="s">
        <v>221</v>
      </c>
      <c r="D86" s="125"/>
      <c r="E86" s="125"/>
      <c r="F86" s="125"/>
      <c r="G86" s="50" t="s">
        <v>1</v>
      </c>
      <c r="H86" s="50">
        <v>264.63</v>
      </c>
      <c r="I86" s="56" t="s">
        <v>1</v>
      </c>
    </row>
    <row r="87" spans="1:9" x14ac:dyDescent="0.2">
      <c r="A87" s="127" t="s">
        <v>222</v>
      </c>
      <c r="B87" s="125"/>
      <c r="C87" s="127" t="s">
        <v>223</v>
      </c>
      <c r="D87" s="125"/>
      <c r="E87" s="125"/>
      <c r="F87" s="125"/>
      <c r="G87" s="50" t="s">
        <v>1</v>
      </c>
      <c r="H87" s="50">
        <v>1399.6</v>
      </c>
      <c r="I87" s="56" t="s">
        <v>1</v>
      </c>
    </row>
    <row r="88" spans="1:9" x14ac:dyDescent="0.2">
      <c r="A88" s="127" t="s">
        <v>224</v>
      </c>
      <c r="B88" s="125"/>
      <c r="C88" s="127" t="s">
        <v>225</v>
      </c>
      <c r="D88" s="125"/>
      <c r="E88" s="125"/>
      <c r="F88" s="125"/>
      <c r="G88" s="50" t="s">
        <v>1</v>
      </c>
      <c r="H88" s="50">
        <v>12790.69</v>
      </c>
      <c r="I88" s="56" t="s">
        <v>1</v>
      </c>
    </row>
    <row r="89" spans="1:9" x14ac:dyDescent="0.2">
      <c r="A89" s="127" t="s">
        <v>226</v>
      </c>
      <c r="B89" s="125"/>
      <c r="C89" s="127" t="s">
        <v>227</v>
      </c>
      <c r="D89" s="125"/>
      <c r="E89" s="125"/>
      <c r="F89" s="125"/>
      <c r="G89" s="50" t="s">
        <v>1</v>
      </c>
      <c r="H89" s="50">
        <v>345</v>
      </c>
      <c r="I89" s="56" t="s">
        <v>1</v>
      </c>
    </row>
    <row r="90" spans="1:9" x14ac:dyDescent="0.2">
      <c r="A90" s="127" t="s">
        <v>228</v>
      </c>
      <c r="B90" s="125"/>
      <c r="C90" s="127" t="s">
        <v>229</v>
      </c>
      <c r="D90" s="125"/>
      <c r="E90" s="125"/>
      <c r="F90" s="125"/>
      <c r="G90" s="50" t="s">
        <v>1</v>
      </c>
      <c r="H90" s="50">
        <v>5130.32</v>
      </c>
      <c r="I90" s="56" t="s">
        <v>1</v>
      </c>
    </row>
    <row r="91" spans="1:9" x14ac:dyDescent="0.2">
      <c r="A91" s="124" t="s">
        <v>111</v>
      </c>
      <c r="B91" s="125"/>
      <c r="C91" s="125"/>
      <c r="D91" s="125"/>
      <c r="E91" s="125"/>
      <c r="F91" s="125"/>
      <c r="G91" s="46">
        <v>13300</v>
      </c>
      <c r="H91" s="46">
        <v>10405.48</v>
      </c>
      <c r="I91" s="52">
        <v>78.239999999999995</v>
      </c>
    </row>
    <row r="92" spans="1:9" x14ac:dyDescent="0.2">
      <c r="A92" s="124" t="s">
        <v>113</v>
      </c>
      <c r="B92" s="125"/>
      <c r="C92" s="125"/>
      <c r="D92" s="125"/>
      <c r="E92" s="125"/>
      <c r="F92" s="125"/>
      <c r="G92" s="46">
        <v>13000</v>
      </c>
      <c r="H92" s="46">
        <v>10402.83</v>
      </c>
      <c r="I92" s="52">
        <v>80.02</v>
      </c>
    </row>
    <row r="93" spans="1:9" x14ac:dyDescent="0.2">
      <c r="A93" s="126" t="s">
        <v>170</v>
      </c>
      <c r="B93" s="125"/>
      <c r="C93" s="126" t="s">
        <v>171</v>
      </c>
      <c r="D93" s="125"/>
      <c r="E93" s="125"/>
      <c r="F93" s="125"/>
      <c r="G93" s="49">
        <v>13000</v>
      </c>
      <c r="H93" s="49">
        <v>10402.83</v>
      </c>
      <c r="I93" s="55">
        <v>80.02</v>
      </c>
    </row>
    <row r="94" spans="1:9" x14ac:dyDescent="0.2">
      <c r="A94" s="127" t="s">
        <v>182</v>
      </c>
      <c r="B94" s="125"/>
      <c r="C94" s="127" t="s">
        <v>183</v>
      </c>
      <c r="D94" s="125"/>
      <c r="E94" s="125"/>
      <c r="F94" s="125"/>
      <c r="G94" s="50" t="s">
        <v>1</v>
      </c>
      <c r="H94" s="50">
        <v>2248.13</v>
      </c>
      <c r="I94" s="56" t="s">
        <v>1</v>
      </c>
    </row>
    <row r="95" spans="1:9" x14ac:dyDescent="0.2">
      <c r="A95" s="127" t="s">
        <v>184</v>
      </c>
      <c r="B95" s="125"/>
      <c r="C95" s="127" t="s">
        <v>185</v>
      </c>
      <c r="D95" s="125"/>
      <c r="E95" s="125"/>
      <c r="F95" s="125"/>
      <c r="G95" s="50" t="s">
        <v>1</v>
      </c>
      <c r="H95" s="50">
        <v>197.2</v>
      </c>
      <c r="I95" s="56" t="s">
        <v>1</v>
      </c>
    </row>
    <row r="96" spans="1:9" x14ac:dyDescent="0.2">
      <c r="A96" s="127" t="s">
        <v>188</v>
      </c>
      <c r="B96" s="125"/>
      <c r="C96" s="127" t="s">
        <v>189</v>
      </c>
      <c r="D96" s="125"/>
      <c r="E96" s="125"/>
      <c r="F96" s="125"/>
      <c r="G96" s="50" t="s">
        <v>1</v>
      </c>
      <c r="H96" s="50">
        <v>6800</v>
      </c>
      <c r="I96" s="56" t="s">
        <v>1</v>
      </c>
    </row>
    <row r="97" spans="1:9" x14ac:dyDescent="0.2">
      <c r="A97" s="127" t="s">
        <v>204</v>
      </c>
      <c r="B97" s="125"/>
      <c r="C97" s="127" t="s">
        <v>205</v>
      </c>
      <c r="D97" s="125"/>
      <c r="E97" s="125"/>
      <c r="F97" s="125"/>
      <c r="G97" s="50" t="s">
        <v>1</v>
      </c>
      <c r="H97" s="50">
        <v>1157.5</v>
      </c>
      <c r="I97" s="56" t="s">
        <v>1</v>
      </c>
    </row>
    <row r="98" spans="1:9" x14ac:dyDescent="0.2">
      <c r="A98" s="124" t="s">
        <v>114</v>
      </c>
      <c r="B98" s="125"/>
      <c r="C98" s="125"/>
      <c r="D98" s="125"/>
      <c r="E98" s="125"/>
      <c r="F98" s="125"/>
      <c r="G98" s="46">
        <v>100</v>
      </c>
      <c r="H98" s="46">
        <v>0</v>
      </c>
      <c r="I98" s="52">
        <v>0</v>
      </c>
    </row>
    <row r="99" spans="1:9" x14ac:dyDescent="0.2">
      <c r="A99" s="126" t="s">
        <v>170</v>
      </c>
      <c r="B99" s="125"/>
      <c r="C99" s="126" t="s">
        <v>171</v>
      </c>
      <c r="D99" s="125"/>
      <c r="E99" s="125"/>
      <c r="F99" s="125"/>
      <c r="G99" s="49">
        <v>100</v>
      </c>
      <c r="H99" s="49">
        <v>0</v>
      </c>
      <c r="I99" s="55">
        <v>0</v>
      </c>
    </row>
    <row r="100" spans="1:9" x14ac:dyDescent="0.2">
      <c r="A100" s="124" t="s">
        <v>115</v>
      </c>
      <c r="B100" s="125"/>
      <c r="C100" s="125"/>
      <c r="D100" s="125"/>
      <c r="E100" s="125"/>
      <c r="F100" s="125"/>
      <c r="G100" s="46">
        <v>200</v>
      </c>
      <c r="H100" s="46">
        <v>2.65</v>
      </c>
      <c r="I100" s="52">
        <v>1.33</v>
      </c>
    </row>
    <row r="101" spans="1:9" x14ac:dyDescent="0.2">
      <c r="A101" s="126" t="s">
        <v>170</v>
      </c>
      <c r="B101" s="125"/>
      <c r="C101" s="126" t="s">
        <v>171</v>
      </c>
      <c r="D101" s="125"/>
      <c r="E101" s="125"/>
      <c r="F101" s="125"/>
      <c r="G101" s="49">
        <v>200</v>
      </c>
      <c r="H101" s="49">
        <v>2.65</v>
      </c>
      <c r="I101" s="55">
        <v>1.33</v>
      </c>
    </row>
    <row r="102" spans="1:9" x14ac:dyDescent="0.2">
      <c r="A102" s="127" t="s">
        <v>190</v>
      </c>
      <c r="B102" s="125"/>
      <c r="C102" s="127" t="s">
        <v>191</v>
      </c>
      <c r="D102" s="125"/>
      <c r="E102" s="125"/>
      <c r="F102" s="125"/>
      <c r="G102" s="50" t="s">
        <v>1</v>
      </c>
      <c r="H102" s="50">
        <v>2.65</v>
      </c>
      <c r="I102" s="56" t="s">
        <v>1</v>
      </c>
    </row>
    <row r="103" spans="1:9" x14ac:dyDescent="0.2">
      <c r="A103" s="124" t="s">
        <v>116</v>
      </c>
      <c r="B103" s="125"/>
      <c r="C103" s="125"/>
      <c r="D103" s="125"/>
      <c r="E103" s="125"/>
      <c r="F103" s="125"/>
      <c r="G103" s="46">
        <v>700399</v>
      </c>
      <c r="H103" s="46">
        <v>618053.13</v>
      </c>
      <c r="I103" s="52">
        <v>88.24</v>
      </c>
    </row>
    <row r="104" spans="1:9" x14ac:dyDescent="0.2">
      <c r="A104" s="124" t="s">
        <v>118</v>
      </c>
      <c r="B104" s="125"/>
      <c r="C104" s="125"/>
      <c r="D104" s="125"/>
      <c r="E104" s="125"/>
      <c r="F104" s="125"/>
      <c r="G104" s="46">
        <v>350775</v>
      </c>
      <c r="H104" s="46">
        <v>350775</v>
      </c>
      <c r="I104" s="52">
        <v>100</v>
      </c>
    </row>
    <row r="105" spans="1:9" x14ac:dyDescent="0.2">
      <c r="A105" s="126" t="s">
        <v>159</v>
      </c>
      <c r="B105" s="125"/>
      <c r="C105" s="126" t="s">
        <v>160</v>
      </c>
      <c r="D105" s="125"/>
      <c r="E105" s="125"/>
      <c r="F105" s="125"/>
      <c r="G105" s="49">
        <v>341675</v>
      </c>
      <c r="H105" s="49">
        <v>341675</v>
      </c>
      <c r="I105" s="55">
        <v>100</v>
      </c>
    </row>
    <row r="106" spans="1:9" x14ac:dyDescent="0.2">
      <c r="A106" s="127" t="s">
        <v>161</v>
      </c>
      <c r="B106" s="125"/>
      <c r="C106" s="127" t="s">
        <v>162</v>
      </c>
      <c r="D106" s="125"/>
      <c r="E106" s="125"/>
      <c r="F106" s="125"/>
      <c r="G106" s="50" t="s">
        <v>1</v>
      </c>
      <c r="H106" s="50">
        <v>341675</v>
      </c>
      <c r="I106" s="56" t="s">
        <v>1</v>
      </c>
    </row>
    <row r="107" spans="1:9" x14ac:dyDescent="0.2">
      <c r="A107" s="126" t="s">
        <v>170</v>
      </c>
      <c r="B107" s="125"/>
      <c r="C107" s="126" t="s">
        <v>171</v>
      </c>
      <c r="D107" s="125"/>
      <c r="E107" s="125"/>
      <c r="F107" s="125"/>
      <c r="G107" s="49">
        <v>9100</v>
      </c>
      <c r="H107" s="49">
        <v>9100</v>
      </c>
      <c r="I107" s="55">
        <v>100</v>
      </c>
    </row>
    <row r="108" spans="1:9" x14ac:dyDescent="0.2">
      <c r="A108" s="127" t="s">
        <v>174</v>
      </c>
      <c r="B108" s="125"/>
      <c r="C108" s="127" t="s">
        <v>175</v>
      </c>
      <c r="D108" s="125"/>
      <c r="E108" s="125"/>
      <c r="F108" s="125"/>
      <c r="G108" s="50" t="s">
        <v>1</v>
      </c>
      <c r="H108" s="50">
        <v>1000</v>
      </c>
      <c r="I108" s="56" t="s">
        <v>1</v>
      </c>
    </row>
    <row r="109" spans="1:9" x14ac:dyDescent="0.2">
      <c r="A109" s="127" t="s">
        <v>192</v>
      </c>
      <c r="B109" s="125"/>
      <c r="C109" s="127" t="s">
        <v>193</v>
      </c>
      <c r="D109" s="125"/>
      <c r="E109" s="125"/>
      <c r="F109" s="125"/>
      <c r="G109" s="50" t="s">
        <v>1</v>
      </c>
      <c r="H109" s="50">
        <v>3100</v>
      </c>
      <c r="I109" s="56" t="s">
        <v>1</v>
      </c>
    </row>
    <row r="110" spans="1:9" x14ac:dyDescent="0.2">
      <c r="A110" s="127" t="s">
        <v>206</v>
      </c>
      <c r="B110" s="125"/>
      <c r="C110" s="127" t="s">
        <v>207</v>
      </c>
      <c r="D110" s="125"/>
      <c r="E110" s="125"/>
      <c r="F110" s="125"/>
      <c r="G110" s="50" t="s">
        <v>1</v>
      </c>
      <c r="H110" s="50">
        <v>5000</v>
      </c>
      <c r="I110" s="56" t="s">
        <v>1</v>
      </c>
    </row>
    <row r="111" spans="1:9" x14ac:dyDescent="0.2">
      <c r="A111" s="124" t="s">
        <v>119</v>
      </c>
      <c r="B111" s="125"/>
      <c r="C111" s="125"/>
      <c r="D111" s="125"/>
      <c r="E111" s="125"/>
      <c r="F111" s="125"/>
      <c r="G111" s="46">
        <v>73120</v>
      </c>
      <c r="H111" s="46">
        <v>61711.75</v>
      </c>
      <c r="I111" s="52">
        <v>84.4</v>
      </c>
    </row>
    <row r="112" spans="1:9" x14ac:dyDescent="0.2">
      <c r="A112" s="126" t="s">
        <v>159</v>
      </c>
      <c r="B112" s="125"/>
      <c r="C112" s="126" t="s">
        <v>160</v>
      </c>
      <c r="D112" s="125"/>
      <c r="E112" s="125"/>
      <c r="F112" s="125"/>
      <c r="G112" s="49">
        <v>55160</v>
      </c>
      <c r="H112" s="49">
        <v>50250.65</v>
      </c>
      <c r="I112" s="55">
        <v>91.1</v>
      </c>
    </row>
    <row r="113" spans="1:9" x14ac:dyDescent="0.2">
      <c r="A113" s="127" t="s">
        <v>161</v>
      </c>
      <c r="B113" s="125"/>
      <c r="C113" s="127" t="s">
        <v>162</v>
      </c>
      <c r="D113" s="125"/>
      <c r="E113" s="125"/>
      <c r="F113" s="125"/>
      <c r="G113" s="50" t="s">
        <v>1</v>
      </c>
      <c r="H113" s="50">
        <v>31091</v>
      </c>
      <c r="I113" s="56" t="s">
        <v>1</v>
      </c>
    </row>
    <row r="114" spans="1:9" x14ac:dyDescent="0.2">
      <c r="A114" s="127" t="s">
        <v>163</v>
      </c>
      <c r="B114" s="125"/>
      <c r="C114" s="127" t="s">
        <v>164</v>
      </c>
      <c r="D114" s="125"/>
      <c r="E114" s="125"/>
      <c r="F114" s="125"/>
      <c r="G114" s="50" t="s">
        <v>1</v>
      </c>
      <c r="H114" s="50">
        <v>2856.05</v>
      </c>
      <c r="I114" s="56" t="s">
        <v>1</v>
      </c>
    </row>
    <row r="115" spans="1:9" x14ac:dyDescent="0.2">
      <c r="A115" s="127" t="s">
        <v>165</v>
      </c>
      <c r="B115" s="125"/>
      <c r="C115" s="127" t="s">
        <v>166</v>
      </c>
      <c r="D115" s="125"/>
      <c r="E115" s="125"/>
      <c r="F115" s="125"/>
      <c r="G115" s="50" t="s">
        <v>1</v>
      </c>
      <c r="H115" s="50">
        <v>3118.34</v>
      </c>
      <c r="I115" s="56" t="s">
        <v>1</v>
      </c>
    </row>
    <row r="116" spans="1:9" x14ac:dyDescent="0.2">
      <c r="A116" s="127" t="s">
        <v>167</v>
      </c>
      <c r="B116" s="125"/>
      <c r="C116" s="127" t="s">
        <v>250</v>
      </c>
      <c r="D116" s="125"/>
      <c r="E116" s="125"/>
      <c r="F116" s="125"/>
      <c r="G116" s="50" t="s">
        <v>1</v>
      </c>
      <c r="H116" s="50">
        <v>4185.26</v>
      </c>
      <c r="I116" s="56" t="s">
        <v>1</v>
      </c>
    </row>
    <row r="117" spans="1:9" x14ac:dyDescent="0.2">
      <c r="A117" s="127" t="s">
        <v>168</v>
      </c>
      <c r="B117" s="125"/>
      <c r="C117" s="127" t="s">
        <v>169</v>
      </c>
      <c r="D117" s="125"/>
      <c r="E117" s="125"/>
      <c r="F117" s="125"/>
      <c r="G117" s="50" t="s">
        <v>1</v>
      </c>
      <c r="H117" s="50">
        <v>9000</v>
      </c>
      <c r="I117" s="56" t="s">
        <v>1</v>
      </c>
    </row>
    <row r="118" spans="1:9" x14ac:dyDescent="0.2">
      <c r="A118" s="126" t="s">
        <v>170</v>
      </c>
      <c r="B118" s="125"/>
      <c r="C118" s="126" t="s">
        <v>171</v>
      </c>
      <c r="D118" s="125"/>
      <c r="E118" s="125"/>
      <c r="F118" s="125"/>
      <c r="G118" s="49">
        <v>15230</v>
      </c>
      <c r="H118" s="49">
        <v>9534.98</v>
      </c>
      <c r="I118" s="55">
        <v>62.61</v>
      </c>
    </row>
    <row r="119" spans="1:9" x14ac:dyDescent="0.2">
      <c r="A119" s="127" t="s">
        <v>172</v>
      </c>
      <c r="B119" s="125"/>
      <c r="C119" s="127" t="s">
        <v>173</v>
      </c>
      <c r="D119" s="125"/>
      <c r="E119" s="125"/>
      <c r="F119" s="125"/>
      <c r="G119" s="50" t="s">
        <v>1</v>
      </c>
      <c r="H119" s="50">
        <v>121.06</v>
      </c>
      <c r="I119" s="56" t="s">
        <v>1</v>
      </c>
    </row>
    <row r="120" spans="1:9" x14ac:dyDescent="0.2">
      <c r="A120" s="127" t="s">
        <v>174</v>
      </c>
      <c r="B120" s="125"/>
      <c r="C120" s="127" t="s">
        <v>175</v>
      </c>
      <c r="D120" s="125"/>
      <c r="E120" s="125"/>
      <c r="F120" s="125"/>
      <c r="G120" s="50" t="s">
        <v>1</v>
      </c>
      <c r="H120" s="50">
        <v>1500</v>
      </c>
      <c r="I120" s="56" t="s">
        <v>1</v>
      </c>
    </row>
    <row r="121" spans="1:9" x14ac:dyDescent="0.2">
      <c r="A121" s="127" t="s">
        <v>176</v>
      </c>
      <c r="B121" s="125"/>
      <c r="C121" s="127" t="s">
        <v>177</v>
      </c>
      <c r="D121" s="125"/>
      <c r="E121" s="125"/>
      <c r="F121" s="125"/>
      <c r="G121" s="50" t="s">
        <v>1</v>
      </c>
      <c r="H121" s="50">
        <v>40</v>
      </c>
      <c r="I121" s="56" t="s">
        <v>1</v>
      </c>
    </row>
    <row r="122" spans="1:9" x14ac:dyDescent="0.2">
      <c r="A122" s="127" t="s">
        <v>182</v>
      </c>
      <c r="B122" s="125"/>
      <c r="C122" s="127" t="s">
        <v>183</v>
      </c>
      <c r="D122" s="125"/>
      <c r="E122" s="125"/>
      <c r="F122" s="125"/>
      <c r="G122" s="50" t="s">
        <v>1</v>
      </c>
      <c r="H122" s="50">
        <v>527.14</v>
      </c>
      <c r="I122" s="56" t="s">
        <v>1</v>
      </c>
    </row>
    <row r="123" spans="1:9" x14ac:dyDescent="0.2">
      <c r="A123" s="127" t="s">
        <v>184</v>
      </c>
      <c r="B123" s="125"/>
      <c r="C123" s="127" t="s">
        <v>185</v>
      </c>
      <c r="D123" s="125"/>
      <c r="E123" s="125"/>
      <c r="F123" s="125"/>
      <c r="G123" s="50" t="s">
        <v>1</v>
      </c>
      <c r="H123" s="50">
        <v>422.03</v>
      </c>
      <c r="I123" s="56" t="s">
        <v>1</v>
      </c>
    </row>
    <row r="124" spans="1:9" x14ac:dyDescent="0.2">
      <c r="A124" s="127" t="s">
        <v>186</v>
      </c>
      <c r="B124" s="125"/>
      <c r="C124" s="127" t="s">
        <v>187</v>
      </c>
      <c r="D124" s="125"/>
      <c r="E124" s="125"/>
      <c r="F124" s="125"/>
      <c r="G124" s="50" t="s">
        <v>1</v>
      </c>
      <c r="H124" s="50">
        <v>108.45</v>
      </c>
      <c r="I124" s="56" t="s">
        <v>1</v>
      </c>
    </row>
    <row r="125" spans="1:9" x14ac:dyDescent="0.2">
      <c r="A125" s="127" t="s">
        <v>188</v>
      </c>
      <c r="B125" s="125"/>
      <c r="C125" s="127" t="s">
        <v>189</v>
      </c>
      <c r="D125" s="125"/>
      <c r="E125" s="125"/>
      <c r="F125" s="125"/>
      <c r="G125" s="50" t="s">
        <v>1</v>
      </c>
      <c r="H125" s="50">
        <v>3500</v>
      </c>
      <c r="I125" s="56" t="s">
        <v>1</v>
      </c>
    </row>
    <row r="126" spans="1:9" x14ac:dyDescent="0.2">
      <c r="A126" s="127" t="s">
        <v>190</v>
      </c>
      <c r="B126" s="125"/>
      <c r="C126" s="127" t="s">
        <v>191</v>
      </c>
      <c r="D126" s="125"/>
      <c r="E126" s="125"/>
      <c r="F126" s="125"/>
      <c r="G126" s="50" t="s">
        <v>1</v>
      </c>
      <c r="H126" s="50">
        <v>97.51</v>
      </c>
      <c r="I126" s="56" t="s">
        <v>1</v>
      </c>
    </row>
    <row r="127" spans="1:9" x14ac:dyDescent="0.2">
      <c r="A127" s="127" t="s">
        <v>192</v>
      </c>
      <c r="B127" s="125"/>
      <c r="C127" s="127" t="s">
        <v>193</v>
      </c>
      <c r="D127" s="125"/>
      <c r="E127" s="125"/>
      <c r="F127" s="125"/>
      <c r="G127" s="50" t="s">
        <v>1</v>
      </c>
      <c r="H127" s="50">
        <v>2301.02</v>
      </c>
      <c r="I127" s="56" t="s">
        <v>1</v>
      </c>
    </row>
    <row r="128" spans="1:9" x14ac:dyDescent="0.2">
      <c r="A128" s="127" t="s">
        <v>194</v>
      </c>
      <c r="B128" s="125"/>
      <c r="C128" s="127" t="s">
        <v>195</v>
      </c>
      <c r="D128" s="125"/>
      <c r="E128" s="125"/>
      <c r="F128" s="125"/>
      <c r="G128" s="50" t="s">
        <v>1</v>
      </c>
      <c r="H128" s="50">
        <v>19.96</v>
      </c>
      <c r="I128" s="56" t="s">
        <v>1</v>
      </c>
    </row>
    <row r="129" spans="1:9" x14ac:dyDescent="0.2">
      <c r="A129" s="127" t="s">
        <v>196</v>
      </c>
      <c r="B129" s="125"/>
      <c r="C129" s="127" t="s">
        <v>197</v>
      </c>
      <c r="D129" s="125"/>
      <c r="E129" s="125"/>
      <c r="F129" s="125"/>
      <c r="G129" s="50" t="s">
        <v>1</v>
      </c>
      <c r="H129" s="50">
        <v>45</v>
      </c>
      <c r="I129" s="56" t="s">
        <v>1</v>
      </c>
    </row>
    <row r="130" spans="1:9" x14ac:dyDescent="0.2">
      <c r="A130" s="127" t="s">
        <v>200</v>
      </c>
      <c r="B130" s="125"/>
      <c r="C130" s="127" t="s">
        <v>201</v>
      </c>
      <c r="D130" s="125"/>
      <c r="E130" s="125"/>
      <c r="F130" s="125"/>
      <c r="G130" s="50" t="s">
        <v>1</v>
      </c>
      <c r="H130" s="50">
        <v>32.950000000000003</v>
      </c>
      <c r="I130" s="56" t="s">
        <v>1</v>
      </c>
    </row>
    <row r="131" spans="1:9" x14ac:dyDescent="0.2">
      <c r="A131" s="127" t="s">
        <v>202</v>
      </c>
      <c r="B131" s="125"/>
      <c r="C131" s="127" t="s">
        <v>203</v>
      </c>
      <c r="D131" s="125"/>
      <c r="E131" s="125"/>
      <c r="F131" s="125"/>
      <c r="G131" s="50" t="s">
        <v>1</v>
      </c>
      <c r="H131" s="50">
        <v>30.48</v>
      </c>
      <c r="I131" s="56" t="s">
        <v>1</v>
      </c>
    </row>
    <row r="132" spans="1:9" x14ac:dyDescent="0.2">
      <c r="A132" s="127" t="s">
        <v>204</v>
      </c>
      <c r="B132" s="125"/>
      <c r="C132" s="127" t="s">
        <v>205</v>
      </c>
      <c r="D132" s="125"/>
      <c r="E132" s="125"/>
      <c r="F132" s="125"/>
      <c r="G132" s="50" t="s">
        <v>1</v>
      </c>
      <c r="H132" s="50">
        <v>37.130000000000003</v>
      </c>
      <c r="I132" s="56" t="s">
        <v>1</v>
      </c>
    </row>
    <row r="133" spans="1:9" x14ac:dyDescent="0.2">
      <c r="A133" s="127" t="s">
        <v>206</v>
      </c>
      <c r="B133" s="125"/>
      <c r="C133" s="127" t="s">
        <v>207</v>
      </c>
      <c r="D133" s="125"/>
      <c r="E133" s="125"/>
      <c r="F133" s="125"/>
      <c r="G133" s="50" t="s">
        <v>1</v>
      </c>
      <c r="H133" s="50">
        <v>752.25</v>
      </c>
      <c r="I133" s="56" t="s">
        <v>1</v>
      </c>
    </row>
    <row r="134" spans="1:9" x14ac:dyDescent="0.2">
      <c r="A134" s="126" t="s">
        <v>214</v>
      </c>
      <c r="B134" s="125"/>
      <c r="C134" s="126" t="s">
        <v>215</v>
      </c>
      <c r="D134" s="125"/>
      <c r="E134" s="125"/>
      <c r="F134" s="125"/>
      <c r="G134" s="49">
        <v>4</v>
      </c>
      <c r="H134" s="49">
        <v>0</v>
      </c>
      <c r="I134" s="55">
        <v>0</v>
      </c>
    </row>
    <row r="135" spans="1:9" x14ac:dyDescent="0.2">
      <c r="A135" s="126" t="s">
        <v>218</v>
      </c>
      <c r="B135" s="125"/>
      <c r="C135" s="126" t="s">
        <v>219</v>
      </c>
      <c r="D135" s="125"/>
      <c r="E135" s="125"/>
      <c r="F135" s="125"/>
      <c r="G135" s="49">
        <v>2726</v>
      </c>
      <c r="H135" s="49">
        <v>1926.12</v>
      </c>
      <c r="I135" s="55">
        <v>70.66</v>
      </c>
    </row>
    <row r="136" spans="1:9" x14ac:dyDescent="0.2">
      <c r="A136" s="127" t="s">
        <v>224</v>
      </c>
      <c r="B136" s="125"/>
      <c r="C136" s="127" t="s">
        <v>225</v>
      </c>
      <c r="D136" s="125"/>
      <c r="E136" s="125"/>
      <c r="F136" s="125"/>
      <c r="G136" s="50" t="s">
        <v>1</v>
      </c>
      <c r="H136" s="50">
        <v>1396.12</v>
      </c>
      <c r="I136" s="56" t="s">
        <v>1</v>
      </c>
    </row>
    <row r="137" spans="1:9" x14ac:dyDescent="0.2">
      <c r="A137" s="127" t="s">
        <v>226</v>
      </c>
      <c r="B137" s="125"/>
      <c r="C137" s="127" t="s">
        <v>227</v>
      </c>
      <c r="D137" s="125"/>
      <c r="E137" s="125"/>
      <c r="F137" s="125"/>
      <c r="G137" s="50" t="s">
        <v>1</v>
      </c>
      <c r="H137" s="50">
        <v>30</v>
      </c>
      <c r="I137" s="56" t="s">
        <v>1</v>
      </c>
    </row>
    <row r="138" spans="1:9" x14ac:dyDescent="0.2">
      <c r="A138" s="127" t="s">
        <v>228</v>
      </c>
      <c r="B138" s="125"/>
      <c r="C138" s="127" t="s">
        <v>229</v>
      </c>
      <c r="D138" s="125"/>
      <c r="E138" s="125"/>
      <c r="F138" s="125"/>
      <c r="G138" s="50" t="s">
        <v>1</v>
      </c>
      <c r="H138" s="50">
        <v>500</v>
      </c>
      <c r="I138" s="56" t="s">
        <v>1</v>
      </c>
    </row>
    <row r="139" spans="1:9" x14ac:dyDescent="0.2">
      <c r="A139" s="124" t="s">
        <v>120</v>
      </c>
      <c r="B139" s="125"/>
      <c r="C139" s="125"/>
      <c r="D139" s="125"/>
      <c r="E139" s="125"/>
      <c r="F139" s="125"/>
      <c r="G139" s="46">
        <v>276504</v>
      </c>
      <c r="H139" s="46">
        <v>205566.38</v>
      </c>
      <c r="I139" s="52">
        <v>74.34</v>
      </c>
    </row>
    <row r="140" spans="1:9" x14ac:dyDescent="0.2">
      <c r="A140" s="126" t="s">
        <v>159</v>
      </c>
      <c r="B140" s="125"/>
      <c r="C140" s="126" t="s">
        <v>160</v>
      </c>
      <c r="D140" s="125"/>
      <c r="E140" s="125"/>
      <c r="F140" s="125"/>
      <c r="G140" s="49">
        <v>208592</v>
      </c>
      <c r="H140" s="49">
        <v>165287.73000000001</v>
      </c>
      <c r="I140" s="55">
        <v>79.239999999999995</v>
      </c>
    </row>
    <row r="141" spans="1:9" x14ac:dyDescent="0.2">
      <c r="A141" s="127" t="s">
        <v>161</v>
      </c>
      <c r="B141" s="125"/>
      <c r="C141" s="127" t="s">
        <v>162</v>
      </c>
      <c r="D141" s="125"/>
      <c r="E141" s="125"/>
      <c r="F141" s="125"/>
      <c r="G141" s="50" t="s">
        <v>1</v>
      </c>
      <c r="H141" s="50">
        <v>117572</v>
      </c>
      <c r="I141" s="56" t="s">
        <v>1</v>
      </c>
    </row>
    <row r="142" spans="1:9" x14ac:dyDescent="0.2">
      <c r="A142" s="127" t="s">
        <v>165</v>
      </c>
      <c r="B142" s="125"/>
      <c r="C142" s="127" t="s">
        <v>166</v>
      </c>
      <c r="D142" s="125"/>
      <c r="E142" s="125"/>
      <c r="F142" s="125"/>
      <c r="G142" s="50" t="s">
        <v>1</v>
      </c>
      <c r="H142" s="50">
        <v>11816.06</v>
      </c>
      <c r="I142" s="56" t="s">
        <v>1</v>
      </c>
    </row>
    <row r="143" spans="1:9" x14ac:dyDescent="0.2">
      <c r="A143" s="127" t="s">
        <v>167</v>
      </c>
      <c r="B143" s="125"/>
      <c r="C143" s="127" t="s">
        <v>250</v>
      </c>
      <c r="D143" s="125"/>
      <c r="E143" s="125"/>
      <c r="F143" s="125"/>
      <c r="G143" s="50" t="s">
        <v>1</v>
      </c>
      <c r="H143" s="50">
        <v>12139.34</v>
      </c>
      <c r="I143" s="56" t="s">
        <v>1</v>
      </c>
    </row>
    <row r="144" spans="1:9" x14ac:dyDescent="0.2">
      <c r="A144" s="127" t="s">
        <v>168</v>
      </c>
      <c r="B144" s="125"/>
      <c r="C144" s="127" t="s">
        <v>169</v>
      </c>
      <c r="D144" s="125"/>
      <c r="E144" s="125"/>
      <c r="F144" s="125"/>
      <c r="G144" s="50" t="s">
        <v>1</v>
      </c>
      <c r="H144" s="50">
        <v>23760.33</v>
      </c>
      <c r="I144" s="56" t="s">
        <v>1</v>
      </c>
    </row>
    <row r="145" spans="1:9" x14ac:dyDescent="0.2">
      <c r="A145" s="126" t="s">
        <v>170</v>
      </c>
      <c r="B145" s="125"/>
      <c r="C145" s="126" t="s">
        <v>171</v>
      </c>
      <c r="D145" s="125"/>
      <c r="E145" s="125"/>
      <c r="F145" s="125"/>
      <c r="G145" s="49">
        <v>57588</v>
      </c>
      <c r="H145" s="49">
        <v>33087.879999999997</v>
      </c>
      <c r="I145" s="55">
        <v>57.46</v>
      </c>
    </row>
    <row r="146" spans="1:9" x14ac:dyDescent="0.2">
      <c r="A146" s="127" t="s">
        <v>172</v>
      </c>
      <c r="B146" s="125"/>
      <c r="C146" s="127" t="s">
        <v>173</v>
      </c>
      <c r="D146" s="125"/>
      <c r="E146" s="125"/>
      <c r="F146" s="125"/>
      <c r="G146" s="50" t="s">
        <v>1</v>
      </c>
      <c r="H146" s="50">
        <v>435.3</v>
      </c>
      <c r="I146" s="56" t="s">
        <v>1</v>
      </c>
    </row>
    <row r="147" spans="1:9" x14ac:dyDescent="0.2">
      <c r="A147" s="127" t="s">
        <v>174</v>
      </c>
      <c r="B147" s="125"/>
      <c r="C147" s="127" t="s">
        <v>175</v>
      </c>
      <c r="D147" s="125"/>
      <c r="E147" s="125"/>
      <c r="F147" s="125"/>
      <c r="G147" s="50" t="s">
        <v>1</v>
      </c>
      <c r="H147" s="50">
        <v>4334.2</v>
      </c>
      <c r="I147" s="56" t="s">
        <v>1</v>
      </c>
    </row>
    <row r="148" spans="1:9" x14ac:dyDescent="0.2">
      <c r="A148" s="127" t="s">
        <v>176</v>
      </c>
      <c r="B148" s="125"/>
      <c r="C148" s="127" t="s">
        <v>177</v>
      </c>
      <c r="D148" s="125"/>
      <c r="E148" s="125"/>
      <c r="F148" s="125"/>
      <c r="G148" s="50" t="s">
        <v>1</v>
      </c>
      <c r="H148" s="50">
        <v>195.5</v>
      </c>
      <c r="I148" s="56" t="s">
        <v>1</v>
      </c>
    </row>
    <row r="149" spans="1:9" x14ac:dyDescent="0.2">
      <c r="A149" s="127" t="s">
        <v>178</v>
      </c>
      <c r="B149" s="125"/>
      <c r="C149" s="127" t="s">
        <v>179</v>
      </c>
      <c r="D149" s="125"/>
      <c r="E149" s="125"/>
      <c r="F149" s="125"/>
      <c r="G149" s="50" t="s">
        <v>1</v>
      </c>
      <c r="H149" s="50">
        <v>171</v>
      </c>
      <c r="I149" s="56" t="s">
        <v>1</v>
      </c>
    </row>
    <row r="150" spans="1:9" x14ac:dyDescent="0.2">
      <c r="A150" s="127" t="s">
        <v>180</v>
      </c>
      <c r="B150" s="125"/>
      <c r="C150" s="127" t="s">
        <v>181</v>
      </c>
      <c r="D150" s="125"/>
      <c r="E150" s="125"/>
      <c r="F150" s="125"/>
      <c r="G150" s="50" t="s">
        <v>1</v>
      </c>
      <c r="H150" s="50">
        <v>27.71</v>
      </c>
      <c r="I150" s="56" t="s">
        <v>1</v>
      </c>
    </row>
    <row r="151" spans="1:9" x14ac:dyDescent="0.2">
      <c r="A151" s="127" t="s">
        <v>182</v>
      </c>
      <c r="B151" s="125"/>
      <c r="C151" s="127" t="s">
        <v>183</v>
      </c>
      <c r="D151" s="125"/>
      <c r="E151" s="125"/>
      <c r="F151" s="125"/>
      <c r="G151" s="50" t="s">
        <v>1</v>
      </c>
      <c r="H151" s="50">
        <v>2341.77</v>
      </c>
      <c r="I151" s="56" t="s">
        <v>1</v>
      </c>
    </row>
    <row r="152" spans="1:9" x14ac:dyDescent="0.2">
      <c r="A152" s="127" t="s">
        <v>184</v>
      </c>
      <c r="B152" s="125"/>
      <c r="C152" s="127" t="s">
        <v>185</v>
      </c>
      <c r="D152" s="125"/>
      <c r="E152" s="125"/>
      <c r="F152" s="125"/>
      <c r="G152" s="50" t="s">
        <v>1</v>
      </c>
      <c r="H152" s="50">
        <v>1242.55</v>
      </c>
      <c r="I152" s="56" t="s">
        <v>1</v>
      </c>
    </row>
    <row r="153" spans="1:9" x14ac:dyDescent="0.2">
      <c r="A153" s="127" t="s">
        <v>186</v>
      </c>
      <c r="B153" s="125"/>
      <c r="C153" s="127" t="s">
        <v>187</v>
      </c>
      <c r="D153" s="125"/>
      <c r="E153" s="125"/>
      <c r="F153" s="125"/>
      <c r="G153" s="50" t="s">
        <v>1</v>
      </c>
      <c r="H153" s="50">
        <v>500.19</v>
      </c>
      <c r="I153" s="56" t="s">
        <v>1</v>
      </c>
    </row>
    <row r="154" spans="1:9" x14ac:dyDescent="0.2">
      <c r="A154" s="127" t="s">
        <v>188</v>
      </c>
      <c r="B154" s="125"/>
      <c r="C154" s="127" t="s">
        <v>189</v>
      </c>
      <c r="D154" s="125"/>
      <c r="E154" s="125"/>
      <c r="F154" s="125"/>
      <c r="G154" s="50" t="s">
        <v>1</v>
      </c>
      <c r="H154" s="50">
        <v>12684.25</v>
      </c>
      <c r="I154" s="56" t="s">
        <v>1</v>
      </c>
    </row>
    <row r="155" spans="1:9" x14ac:dyDescent="0.2">
      <c r="A155" s="127" t="s">
        <v>190</v>
      </c>
      <c r="B155" s="125"/>
      <c r="C155" s="127" t="s">
        <v>191</v>
      </c>
      <c r="D155" s="125"/>
      <c r="E155" s="125"/>
      <c r="F155" s="125"/>
      <c r="G155" s="50" t="s">
        <v>1</v>
      </c>
      <c r="H155" s="50">
        <v>387.18</v>
      </c>
      <c r="I155" s="56" t="s">
        <v>1</v>
      </c>
    </row>
    <row r="156" spans="1:9" x14ac:dyDescent="0.2">
      <c r="A156" s="127" t="s">
        <v>192</v>
      </c>
      <c r="B156" s="125"/>
      <c r="C156" s="127" t="s">
        <v>193</v>
      </c>
      <c r="D156" s="125"/>
      <c r="E156" s="125"/>
      <c r="F156" s="125"/>
      <c r="G156" s="50" t="s">
        <v>1</v>
      </c>
      <c r="H156" s="50">
        <v>6328.73</v>
      </c>
      <c r="I156" s="56" t="s">
        <v>1</v>
      </c>
    </row>
    <row r="157" spans="1:9" x14ac:dyDescent="0.2">
      <c r="A157" s="127" t="s">
        <v>194</v>
      </c>
      <c r="B157" s="125"/>
      <c r="C157" s="127" t="s">
        <v>195</v>
      </c>
      <c r="D157" s="125"/>
      <c r="E157" s="125"/>
      <c r="F157" s="125"/>
      <c r="G157" s="50" t="s">
        <v>1</v>
      </c>
      <c r="H157" s="50">
        <v>564.63</v>
      </c>
      <c r="I157" s="56" t="s">
        <v>1</v>
      </c>
    </row>
    <row r="158" spans="1:9" x14ac:dyDescent="0.2">
      <c r="A158" s="127" t="s">
        <v>196</v>
      </c>
      <c r="B158" s="125"/>
      <c r="C158" s="127" t="s">
        <v>197</v>
      </c>
      <c r="D158" s="125"/>
      <c r="E158" s="125"/>
      <c r="F158" s="125"/>
      <c r="G158" s="50" t="s">
        <v>1</v>
      </c>
      <c r="H158" s="50">
        <v>172</v>
      </c>
      <c r="I158" s="56" t="s">
        <v>1</v>
      </c>
    </row>
    <row r="159" spans="1:9" x14ac:dyDescent="0.2">
      <c r="A159" s="127" t="s">
        <v>200</v>
      </c>
      <c r="B159" s="125"/>
      <c r="C159" s="127" t="s">
        <v>201</v>
      </c>
      <c r="D159" s="125"/>
      <c r="E159" s="125"/>
      <c r="F159" s="125"/>
      <c r="G159" s="50" t="s">
        <v>1</v>
      </c>
      <c r="H159" s="50">
        <v>165.9</v>
      </c>
      <c r="I159" s="56" t="s">
        <v>1</v>
      </c>
    </row>
    <row r="160" spans="1:9" x14ac:dyDescent="0.2">
      <c r="A160" s="127" t="s">
        <v>202</v>
      </c>
      <c r="B160" s="125"/>
      <c r="C160" s="127" t="s">
        <v>203</v>
      </c>
      <c r="D160" s="125"/>
      <c r="E160" s="125"/>
      <c r="F160" s="125"/>
      <c r="G160" s="50" t="s">
        <v>1</v>
      </c>
      <c r="H160" s="50">
        <v>491.01</v>
      </c>
      <c r="I160" s="56" t="s">
        <v>1</v>
      </c>
    </row>
    <row r="161" spans="1:9" x14ac:dyDescent="0.2">
      <c r="A161" s="127" t="s">
        <v>204</v>
      </c>
      <c r="B161" s="125"/>
      <c r="C161" s="127" t="s">
        <v>205</v>
      </c>
      <c r="D161" s="125"/>
      <c r="E161" s="125"/>
      <c r="F161" s="125"/>
      <c r="G161" s="50" t="s">
        <v>1</v>
      </c>
      <c r="H161" s="50">
        <v>124.89</v>
      </c>
      <c r="I161" s="56" t="s">
        <v>1</v>
      </c>
    </row>
    <row r="162" spans="1:9" x14ac:dyDescent="0.2">
      <c r="A162" s="127" t="s">
        <v>206</v>
      </c>
      <c r="B162" s="125"/>
      <c r="C162" s="127" t="s">
        <v>207</v>
      </c>
      <c r="D162" s="125"/>
      <c r="E162" s="125"/>
      <c r="F162" s="125"/>
      <c r="G162" s="50" t="s">
        <v>1</v>
      </c>
      <c r="H162" s="50">
        <v>2546.73</v>
      </c>
      <c r="I162" s="56" t="s">
        <v>1</v>
      </c>
    </row>
    <row r="163" spans="1:9" x14ac:dyDescent="0.2">
      <c r="A163" s="127" t="s">
        <v>208</v>
      </c>
      <c r="B163" s="125"/>
      <c r="C163" s="127" t="s">
        <v>209</v>
      </c>
      <c r="D163" s="125"/>
      <c r="E163" s="125"/>
      <c r="F163" s="125"/>
      <c r="G163" s="50" t="s">
        <v>1</v>
      </c>
      <c r="H163" s="50">
        <v>300</v>
      </c>
      <c r="I163" s="56" t="s">
        <v>1</v>
      </c>
    </row>
    <row r="164" spans="1:9" x14ac:dyDescent="0.2">
      <c r="A164" s="127" t="s">
        <v>210</v>
      </c>
      <c r="B164" s="125"/>
      <c r="C164" s="127" t="s">
        <v>211</v>
      </c>
      <c r="D164" s="125"/>
      <c r="E164" s="125"/>
      <c r="F164" s="125"/>
      <c r="G164" s="50" t="s">
        <v>1</v>
      </c>
      <c r="H164" s="50">
        <v>74.34</v>
      </c>
      <c r="I164" s="56" t="s">
        <v>1</v>
      </c>
    </row>
    <row r="165" spans="1:9" x14ac:dyDescent="0.2">
      <c r="A165" s="126" t="s">
        <v>214</v>
      </c>
      <c r="B165" s="125"/>
      <c r="C165" s="126" t="s">
        <v>215</v>
      </c>
      <c r="D165" s="125"/>
      <c r="E165" s="125"/>
      <c r="F165" s="125"/>
      <c r="G165" s="49">
        <v>18</v>
      </c>
      <c r="H165" s="49">
        <v>1.95</v>
      </c>
      <c r="I165" s="55">
        <v>10.83</v>
      </c>
    </row>
    <row r="166" spans="1:9" x14ac:dyDescent="0.2">
      <c r="A166" s="127" t="s">
        <v>216</v>
      </c>
      <c r="B166" s="125"/>
      <c r="C166" s="127" t="s">
        <v>217</v>
      </c>
      <c r="D166" s="125"/>
      <c r="E166" s="125"/>
      <c r="F166" s="125"/>
      <c r="G166" s="50" t="s">
        <v>1</v>
      </c>
      <c r="H166" s="50">
        <v>0.49</v>
      </c>
      <c r="I166" s="56" t="s">
        <v>1</v>
      </c>
    </row>
    <row r="167" spans="1:9" x14ac:dyDescent="0.2">
      <c r="A167" s="127" t="s">
        <v>230</v>
      </c>
      <c r="B167" s="125"/>
      <c r="C167" s="127" t="s">
        <v>231</v>
      </c>
      <c r="D167" s="125"/>
      <c r="E167" s="125"/>
      <c r="F167" s="125"/>
      <c r="G167" s="50" t="s">
        <v>1</v>
      </c>
      <c r="H167" s="50">
        <v>1.46</v>
      </c>
      <c r="I167" s="56" t="s">
        <v>1</v>
      </c>
    </row>
    <row r="168" spans="1:9" x14ac:dyDescent="0.2">
      <c r="A168" s="126" t="s">
        <v>218</v>
      </c>
      <c r="B168" s="125"/>
      <c r="C168" s="126" t="s">
        <v>219</v>
      </c>
      <c r="D168" s="125"/>
      <c r="E168" s="125"/>
      <c r="F168" s="125"/>
      <c r="G168" s="49">
        <v>10306</v>
      </c>
      <c r="H168" s="49">
        <v>7188.82</v>
      </c>
      <c r="I168" s="55">
        <v>69.75</v>
      </c>
    </row>
    <row r="169" spans="1:9" x14ac:dyDescent="0.2">
      <c r="A169" s="127" t="s">
        <v>220</v>
      </c>
      <c r="B169" s="125"/>
      <c r="C169" s="127" t="s">
        <v>221</v>
      </c>
      <c r="D169" s="125"/>
      <c r="E169" s="125"/>
      <c r="F169" s="125"/>
      <c r="G169" s="50" t="s">
        <v>1</v>
      </c>
      <c r="H169" s="50">
        <v>120.38</v>
      </c>
      <c r="I169" s="56" t="s">
        <v>1</v>
      </c>
    </row>
    <row r="170" spans="1:9" x14ac:dyDescent="0.2">
      <c r="A170" s="127" t="s">
        <v>224</v>
      </c>
      <c r="B170" s="125"/>
      <c r="C170" s="127" t="s">
        <v>225</v>
      </c>
      <c r="D170" s="125"/>
      <c r="E170" s="125"/>
      <c r="F170" s="125"/>
      <c r="G170" s="50" t="s">
        <v>1</v>
      </c>
      <c r="H170" s="50">
        <v>5147.75</v>
      </c>
      <c r="I170" s="56" t="s">
        <v>1</v>
      </c>
    </row>
    <row r="171" spans="1:9" x14ac:dyDescent="0.2">
      <c r="A171" s="127" t="s">
        <v>226</v>
      </c>
      <c r="B171" s="125"/>
      <c r="C171" s="127" t="s">
        <v>227</v>
      </c>
      <c r="D171" s="125"/>
      <c r="E171" s="125"/>
      <c r="F171" s="125"/>
      <c r="G171" s="50" t="s">
        <v>1</v>
      </c>
      <c r="H171" s="50">
        <v>120.7</v>
      </c>
      <c r="I171" s="56" t="s">
        <v>1</v>
      </c>
    </row>
    <row r="172" spans="1:9" x14ac:dyDescent="0.2">
      <c r="A172" s="127" t="s">
        <v>228</v>
      </c>
      <c r="B172" s="125"/>
      <c r="C172" s="127" t="s">
        <v>229</v>
      </c>
      <c r="D172" s="125"/>
      <c r="E172" s="125"/>
      <c r="F172" s="125"/>
      <c r="G172" s="50" t="s">
        <v>1</v>
      </c>
      <c r="H172" s="50">
        <v>1799.99</v>
      </c>
      <c r="I172" s="56" t="s">
        <v>1</v>
      </c>
    </row>
    <row r="173" spans="1:9" x14ac:dyDescent="0.2">
      <c r="A173" s="124" t="s">
        <v>122</v>
      </c>
      <c r="B173" s="125"/>
      <c r="C173" s="125"/>
      <c r="D173" s="125"/>
      <c r="E173" s="125"/>
      <c r="F173" s="125"/>
      <c r="G173" s="46">
        <v>300</v>
      </c>
      <c r="H173" s="46">
        <v>114.99</v>
      </c>
      <c r="I173" s="52">
        <v>38.33</v>
      </c>
    </row>
    <row r="174" spans="1:9" x14ac:dyDescent="0.2">
      <c r="A174" s="124" t="s">
        <v>126</v>
      </c>
      <c r="B174" s="125"/>
      <c r="C174" s="125"/>
      <c r="D174" s="125"/>
      <c r="E174" s="125"/>
      <c r="F174" s="125"/>
      <c r="G174" s="46">
        <v>300</v>
      </c>
      <c r="H174" s="46">
        <v>114.99</v>
      </c>
      <c r="I174" s="52">
        <v>38.33</v>
      </c>
    </row>
    <row r="175" spans="1:9" x14ac:dyDescent="0.2">
      <c r="A175" s="126" t="s">
        <v>170</v>
      </c>
      <c r="B175" s="125"/>
      <c r="C175" s="126" t="s">
        <v>171</v>
      </c>
      <c r="D175" s="125"/>
      <c r="E175" s="125"/>
      <c r="F175" s="125"/>
      <c r="G175" s="49">
        <v>100</v>
      </c>
      <c r="H175" s="49">
        <v>0</v>
      </c>
      <c r="I175" s="55">
        <v>0</v>
      </c>
    </row>
    <row r="176" spans="1:9" x14ac:dyDescent="0.2">
      <c r="A176" s="126" t="s">
        <v>218</v>
      </c>
      <c r="B176" s="125"/>
      <c r="C176" s="126" t="s">
        <v>219</v>
      </c>
      <c r="D176" s="125"/>
      <c r="E176" s="125"/>
      <c r="F176" s="125"/>
      <c r="G176" s="49">
        <v>200</v>
      </c>
      <c r="H176" s="49">
        <v>114.99</v>
      </c>
      <c r="I176" s="55">
        <v>57.5</v>
      </c>
    </row>
    <row r="177" spans="1:9" x14ac:dyDescent="0.2">
      <c r="A177" s="127" t="s">
        <v>224</v>
      </c>
      <c r="B177" s="125"/>
      <c r="C177" s="127" t="s">
        <v>225</v>
      </c>
      <c r="D177" s="125"/>
      <c r="E177" s="125"/>
      <c r="F177" s="125"/>
      <c r="G177" s="50" t="s">
        <v>1</v>
      </c>
      <c r="H177" s="50">
        <v>114.99</v>
      </c>
      <c r="I177" s="56" t="s">
        <v>1</v>
      </c>
    </row>
    <row r="178" spans="1:9" x14ac:dyDescent="0.2">
      <c r="A178" s="124" t="s">
        <v>127</v>
      </c>
      <c r="B178" s="125"/>
      <c r="C178" s="125"/>
      <c r="D178" s="125"/>
      <c r="E178" s="125"/>
      <c r="F178" s="125"/>
      <c r="G178" s="46">
        <v>1300</v>
      </c>
      <c r="H178" s="46">
        <v>2262</v>
      </c>
      <c r="I178" s="52">
        <v>174</v>
      </c>
    </row>
    <row r="179" spans="1:9" x14ac:dyDescent="0.2">
      <c r="A179" s="124" t="s">
        <v>129</v>
      </c>
      <c r="B179" s="125"/>
      <c r="C179" s="125"/>
      <c r="D179" s="125"/>
      <c r="E179" s="125"/>
      <c r="F179" s="125"/>
      <c r="G179" s="46">
        <v>300</v>
      </c>
      <c r="H179" s="46">
        <v>0</v>
      </c>
      <c r="I179" s="52">
        <v>0</v>
      </c>
    </row>
    <row r="180" spans="1:9" x14ac:dyDescent="0.2">
      <c r="A180" s="126" t="s">
        <v>170</v>
      </c>
      <c r="B180" s="125"/>
      <c r="C180" s="126" t="s">
        <v>171</v>
      </c>
      <c r="D180" s="125"/>
      <c r="E180" s="125"/>
      <c r="F180" s="125"/>
      <c r="G180" s="49">
        <v>300</v>
      </c>
      <c r="H180" s="49">
        <v>0</v>
      </c>
      <c r="I180" s="55">
        <v>0</v>
      </c>
    </row>
    <row r="181" spans="1:9" x14ac:dyDescent="0.2">
      <c r="A181" s="124" t="s">
        <v>130</v>
      </c>
      <c r="B181" s="125"/>
      <c r="C181" s="125"/>
      <c r="D181" s="125"/>
      <c r="E181" s="125"/>
      <c r="F181" s="125"/>
      <c r="G181" s="46">
        <v>1000</v>
      </c>
      <c r="H181" s="46">
        <v>2262</v>
      </c>
      <c r="I181" s="52">
        <v>226.2</v>
      </c>
    </row>
    <row r="182" spans="1:9" x14ac:dyDescent="0.2">
      <c r="A182" s="126" t="s">
        <v>218</v>
      </c>
      <c r="B182" s="125"/>
      <c r="C182" s="126" t="s">
        <v>219</v>
      </c>
      <c r="D182" s="125"/>
      <c r="E182" s="125"/>
      <c r="F182" s="125"/>
      <c r="G182" s="49">
        <v>1000</v>
      </c>
      <c r="H182" s="49">
        <v>2262</v>
      </c>
      <c r="I182" s="55">
        <v>226.2</v>
      </c>
    </row>
    <row r="183" spans="1:9" x14ac:dyDescent="0.2">
      <c r="A183" s="127" t="s">
        <v>224</v>
      </c>
      <c r="B183" s="125"/>
      <c r="C183" s="127" t="s">
        <v>225</v>
      </c>
      <c r="D183" s="125"/>
      <c r="E183" s="125"/>
      <c r="F183" s="125"/>
      <c r="G183" s="50" t="s">
        <v>1</v>
      </c>
      <c r="H183" s="50">
        <v>2262</v>
      </c>
      <c r="I183" s="56" t="s">
        <v>1</v>
      </c>
    </row>
    <row r="184" spans="1:9" ht="24" customHeight="1" x14ac:dyDescent="0.2">
      <c r="A184" s="128" t="s">
        <v>232</v>
      </c>
      <c r="B184" s="125"/>
      <c r="C184" s="129" t="s">
        <v>233</v>
      </c>
      <c r="D184" s="130"/>
      <c r="E184" s="130"/>
      <c r="F184" s="130"/>
      <c r="G184" s="48">
        <v>14000</v>
      </c>
      <c r="H184" s="48">
        <v>2051.0500000000002</v>
      </c>
      <c r="I184" s="54">
        <v>14.65</v>
      </c>
    </row>
    <row r="185" spans="1:9" x14ac:dyDescent="0.2">
      <c r="A185" s="124" t="s">
        <v>122</v>
      </c>
      <c r="B185" s="125"/>
      <c r="C185" s="125"/>
      <c r="D185" s="125"/>
      <c r="E185" s="125"/>
      <c r="F185" s="125"/>
      <c r="G185" s="46">
        <v>14000</v>
      </c>
      <c r="H185" s="46">
        <v>2051.0500000000002</v>
      </c>
      <c r="I185" s="52">
        <v>14.65</v>
      </c>
    </row>
    <row r="186" spans="1:9" x14ac:dyDescent="0.2">
      <c r="A186" s="124" t="s">
        <v>124</v>
      </c>
      <c r="B186" s="125"/>
      <c r="C186" s="125"/>
      <c r="D186" s="125"/>
      <c r="E186" s="125"/>
      <c r="F186" s="125"/>
      <c r="G186" s="46">
        <v>10000</v>
      </c>
      <c r="H186" s="46">
        <v>2051.0500000000002</v>
      </c>
      <c r="I186" s="52">
        <v>20.51</v>
      </c>
    </row>
    <row r="187" spans="1:9" x14ac:dyDescent="0.2">
      <c r="A187" s="126" t="s">
        <v>159</v>
      </c>
      <c r="B187" s="125"/>
      <c r="C187" s="126" t="s">
        <v>160</v>
      </c>
      <c r="D187" s="125"/>
      <c r="E187" s="125"/>
      <c r="F187" s="125"/>
      <c r="G187" s="49">
        <v>10000</v>
      </c>
      <c r="H187" s="49">
        <v>2051.0500000000002</v>
      </c>
      <c r="I187" s="55">
        <v>20.51</v>
      </c>
    </row>
    <row r="188" spans="1:9" x14ac:dyDescent="0.2">
      <c r="A188" s="127" t="s">
        <v>165</v>
      </c>
      <c r="B188" s="125"/>
      <c r="C188" s="127" t="s">
        <v>166</v>
      </c>
      <c r="D188" s="125"/>
      <c r="E188" s="125"/>
      <c r="F188" s="125"/>
      <c r="G188" s="50" t="s">
        <v>1</v>
      </c>
      <c r="H188" s="50">
        <v>2051.0500000000002</v>
      </c>
      <c r="I188" s="56" t="s">
        <v>1</v>
      </c>
    </row>
    <row r="189" spans="1:9" x14ac:dyDescent="0.2">
      <c r="A189" s="124" t="s">
        <v>125</v>
      </c>
      <c r="B189" s="125"/>
      <c r="C189" s="125"/>
      <c r="D189" s="125"/>
      <c r="E189" s="125"/>
      <c r="F189" s="125"/>
      <c r="G189" s="46">
        <v>4000</v>
      </c>
      <c r="H189" s="46">
        <v>0</v>
      </c>
      <c r="I189" s="52">
        <v>0</v>
      </c>
    </row>
    <row r="190" spans="1:9" x14ac:dyDescent="0.2">
      <c r="A190" s="126" t="s">
        <v>159</v>
      </c>
      <c r="B190" s="125"/>
      <c r="C190" s="126" t="s">
        <v>160</v>
      </c>
      <c r="D190" s="125"/>
      <c r="E190" s="125"/>
      <c r="F190" s="125"/>
      <c r="G190" s="49">
        <v>4000</v>
      </c>
      <c r="H190" s="49">
        <v>0</v>
      </c>
      <c r="I190" s="55">
        <v>0</v>
      </c>
    </row>
    <row r="191" spans="1:9" x14ac:dyDescent="0.2">
      <c r="A191" s="128" t="s">
        <v>234</v>
      </c>
      <c r="B191" s="125"/>
      <c r="C191" s="128" t="s">
        <v>235</v>
      </c>
      <c r="D191" s="125"/>
      <c r="E191" s="125"/>
      <c r="F191" s="125"/>
      <c r="G191" s="48">
        <v>450000</v>
      </c>
      <c r="H191" s="48">
        <v>0</v>
      </c>
      <c r="I191" s="54">
        <v>0</v>
      </c>
    </row>
    <row r="192" spans="1:9" x14ac:dyDescent="0.2">
      <c r="A192" s="124" t="s">
        <v>108</v>
      </c>
      <c r="B192" s="125"/>
      <c r="C192" s="125"/>
      <c r="D192" s="125"/>
      <c r="E192" s="125"/>
      <c r="F192" s="125"/>
      <c r="G192" s="46">
        <v>315000</v>
      </c>
      <c r="H192" s="46">
        <v>0</v>
      </c>
      <c r="I192" s="52">
        <v>0</v>
      </c>
    </row>
    <row r="193" spans="1:9" x14ac:dyDescent="0.2">
      <c r="A193" s="124" t="s">
        <v>110</v>
      </c>
      <c r="B193" s="125"/>
      <c r="C193" s="125"/>
      <c r="D193" s="125"/>
      <c r="E193" s="125"/>
      <c r="F193" s="125"/>
      <c r="G193" s="46">
        <v>315000</v>
      </c>
      <c r="H193" s="46">
        <v>0</v>
      </c>
      <c r="I193" s="52">
        <v>0</v>
      </c>
    </row>
    <row r="194" spans="1:9" x14ac:dyDescent="0.2">
      <c r="A194" s="126" t="s">
        <v>218</v>
      </c>
      <c r="B194" s="125"/>
      <c r="C194" s="126" t="s">
        <v>219</v>
      </c>
      <c r="D194" s="125"/>
      <c r="E194" s="125"/>
      <c r="F194" s="125"/>
      <c r="G194" s="49">
        <v>315000</v>
      </c>
      <c r="H194" s="49">
        <v>0</v>
      </c>
      <c r="I194" s="55">
        <v>0</v>
      </c>
    </row>
    <row r="195" spans="1:9" x14ac:dyDescent="0.2">
      <c r="A195" s="124" t="s">
        <v>116</v>
      </c>
      <c r="B195" s="125"/>
      <c r="C195" s="125"/>
      <c r="D195" s="125"/>
      <c r="E195" s="125"/>
      <c r="F195" s="125"/>
      <c r="G195" s="46">
        <v>135000</v>
      </c>
      <c r="H195" s="46">
        <v>0</v>
      </c>
      <c r="I195" s="52">
        <v>0</v>
      </c>
    </row>
    <row r="196" spans="1:9" x14ac:dyDescent="0.2">
      <c r="A196" s="124" t="s">
        <v>121</v>
      </c>
      <c r="B196" s="125"/>
      <c r="C196" s="125"/>
      <c r="D196" s="125"/>
      <c r="E196" s="125"/>
      <c r="F196" s="125"/>
      <c r="G196" s="46">
        <v>135000</v>
      </c>
      <c r="H196" s="46">
        <v>0</v>
      </c>
      <c r="I196" s="52">
        <v>0</v>
      </c>
    </row>
    <row r="197" spans="1:9" x14ac:dyDescent="0.2">
      <c r="A197" s="126" t="s">
        <v>218</v>
      </c>
      <c r="B197" s="125"/>
      <c r="C197" s="126" t="s">
        <v>219</v>
      </c>
      <c r="D197" s="125"/>
      <c r="E197" s="125"/>
      <c r="F197" s="125"/>
      <c r="G197" s="49">
        <v>135000</v>
      </c>
      <c r="H197" s="49">
        <v>0</v>
      </c>
      <c r="I197" s="55">
        <v>0</v>
      </c>
    </row>
    <row r="198" spans="1:9" x14ac:dyDescent="0.2">
      <c r="A198" s="133" t="s">
        <v>236</v>
      </c>
      <c r="B198" s="125"/>
      <c r="C198" s="125"/>
      <c r="D198" s="125"/>
      <c r="E198" s="125"/>
      <c r="F198" s="125"/>
      <c r="G198" s="45">
        <v>2933910</v>
      </c>
      <c r="H198" s="45">
        <v>2807593.08</v>
      </c>
      <c r="I198" s="51">
        <v>95.69</v>
      </c>
    </row>
    <row r="199" spans="1:9" x14ac:dyDescent="0.2">
      <c r="A199" s="133" t="s">
        <v>237</v>
      </c>
      <c r="B199" s="125"/>
      <c r="C199" s="125"/>
      <c r="D199" s="125"/>
      <c r="E199" s="125"/>
      <c r="F199" s="125"/>
      <c r="G199" s="45">
        <v>2933910</v>
      </c>
      <c r="H199" s="45">
        <v>2807593.08</v>
      </c>
      <c r="I199" s="51">
        <v>95.69</v>
      </c>
    </row>
    <row r="200" spans="1:9" x14ac:dyDescent="0.2">
      <c r="A200" s="133" t="s">
        <v>243</v>
      </c>
      <c r="B200" s="125"/>
      <c r="C200" s="125"/>
      <c r="D200" s="125"/>
      <c r="E200" s="125"/>
      <c r="F200" s="125"/>
      <c r="G200" s="45">
        <v>2933910</v>
      </c>
      <c r="H200" s="45">
        <v>2807593.08</v>
      </c>
      <c r="I200" s="51">
        <v>95.69</v>
      </c>
    </row>
    <row r="201" spans="1:9" x14ac:dyDescent="0.2">
      <c r="A201" s="124" t="s">
        <v>108</v>
      </c>
      <c r="B201" s="125"/>
      <c r="C201" s="125"/>
      <c r="D201" s="125"/>
      <c r="E201" s="125"/>
      <c r="F201" s="125"/>
      <c r="G201" s="46">
        <v>1237466</v>
      </c>
      <c r="H201" s="46">
        <v>1210334.6399999999</v>
      </c>
      <c r="I201" s="52">
        <v>97.81</v>
      </c>
    </row>
    <row r="202" spans="1:9" x14ac:dyDescent="0.2">
      <c r="A202" s="124" t="s">
        <v>110</v>
      </c>
      <c r="B202" s="125"/>
      <c r="C202" s="125"/>
      <c r="D202" s="125"/>
      <c r="E202" s="125"/>
      <c r="F202" s="125"/>
      <c r="G202" s="46">
        <v>1237466</v>
      </c>
      <c r="H202" s="46">
        <v>1210334.6399999999</v>
      </c>
      <c r="I202" s="52">
        <v>97.81</v>
      </c>
    </row>
    <row r="203" spans="1:9" x14ac:dyDescent="0.2">
      <c r="A203" s="124" t="s">
        <v>111</v>
      </c>
      <c r="B203" s="125"/>
      <c r="C203" s="125"/>
      <c r="D203" s="125"/>
      <c r="E203" s="125"/>
      <c r="F203" s="125"/>
      <c r="G203" s="46">
        <v>29100</v>
      </c>
      <c r="H203" s="46">
        <v>28574.35</v>
      </c>
      <c r="I203" s="52">
        <v>98.19</v>
      </c>
    </row>
    <row r="204" spans="1:9" x14ac:dyDescent="0.2">
      <c r="A204" s="124" t="s">
        <v>113</v>
      </c>
      <c r="B204" s="125"/>
      <c r="C204" s="125"/>
      <c r="D204" s="125"/>
      <c r="E204" s="125"/>
      <c r="F204" s="125"/>
      <c r="G204" s="46">
        <v>29000</v>
      </c>
      <c r="H204" s="46">
        <v>28516.16</v>
      </c>
      <c r="I204" s="52">
        <v>98.33</v>
      </c>
    </row>
    <row r="205" spans="1:9" x14ac:dyDescent="0.2">
      <c r="A205" s="124" t="s">
        <v>115</v>
      </c>
      <c r="B205" s="125"/>
      <c r="C205" s="125"/>
      <c r="D205" s="125"/>
      <c r="E205" s="125"/>
      <c r="F205" s="125"/>
      <c r="G205" s="46">
        <v>100</v>
      </c>
      <c r="H205" s="46">
        <v>58.19</v>
      </c>
      <c r="I205" s="52">
        <v>58.19</v>
      </c>
    </row>
    <row r="206" spans="1:9" x14ac:dyDescent="0.2">
      <c r="A206" s="124" t="s">
        <v>116</v>
      </c>
      <c r="B206" s="125"/>
      <c r="C206" s="125"/>
      <c r="D206" s="125"/>
      <c r="E206" s="125"/>
      <c r="F206" s="125"/>
      <c r="G206" s="46">
        <v>1610344</v>
      </c>
      <c r="H206" s="46">
        <v>1530834.75</v>
      </c>
      <c r="I206" s="52">
        <v>95.06</v>
      </c>
    </row>
    <row r="207" spans="1:9" x14ac:dyDescent="0.2">
      <c r="A207" s="124" t="s">
        <v>118</v>
      </c>
      <c r="B207" s="125"/>
      <c r="C207" s="125"/>
      <c r="D207" s="125"/>
      <c r="E207" s="125"/>
      <c r="F207" s="125"/>
      <c r="G207" s="46">
        <v>1052300</v>
      </c>
      <c r="H207" s="46">
        <v>1052300</v>
      </c>
      <c r="I207" s="52">
        <v>100</v>
      </c>
    </row>
    <row r="208" spans="1:9" x14ac:dyDescent="0.2">
      <c r="A208" s="124" t="s">
        <v>119</v>
      </c>
      <c r="B208" s="125"/>
      <c r="C208" s="125"/>
      <c r="D208" s="125"/>
      <c r="E208" s="125"/>
      <c r="F208" s="125"/>
      <c r="G208" s="46">
        <v>116708</v>
      </c>
      <c r="H208" s="46">
        <v>94265.85</v>
      </c>
      <c r="I208" s="52">
        <v>80.77</v>
      </c>
    </row>
    <row r="209" spans="1:9" x14ac:dyDescent="0.2">
      <c r="A209" s="124" t="s">
        <v>120</v>
      </c>
      <c r="B209" s="125"/>
      <c r="C209" s="125"/>
      <c r="D209" s="125"/>
      <c r="E209" s="125"/>
      <c r="F209" s="125"/>
      <c r="G209" s="46">
        <v>441336</v>
      </c>
      <c r="H209" s="46">
        <v>384268.9</v>
      </c>
      <c r="I209" s="52">
        <v>87.07</v>
      </c>
    </row>
    <row r="210" spans="1:9" x14ac:dyDescent="0.2">
      <c r="A210" s="124" t="s">
        <v>122</v>
      </c>
      <c r="B210" s="125"/>
      <c r="C210" s="125"/>
      <c r="D210" s="125"/>
      <c r="E210" s="125"/>
      <c r="F210" s="125"/>
      <c r="G210" s="46">
        <v>57000</v>
      </c>
      <c r="H210" s="46">
        <v>37849.339999999997</v>
      </c>
      <c r="I210" s="52">
        <v>66.400000000000006</v>
      </c>
    </row>
    <row r="211" spans="1:9" x14ac:dyDescent="0.2">
      <c r="A211" s="124" t="s">
        <v>244</v>
      </c>
      <c r="B211" s="125"/>
      <c r="C211" s="125"/>
      <c r="D211" s="125"/>
      <c r="E211" s="125"/>
      <c r="F211" s="125"/>
      <c r="G211" s="46">
        <v>43000</v>
      </c>
      <c r="H211" s="46">
        <v>26499.52</v>
      </c>
      <c r="I211" s="52">
        <v>61.63</v>
      </c>
    </row>
    <row r="212" spans="1:9" x14ac:dyDescent="0.2">
      <c r="A212" s="124" t="s">
        <v>125</v>
      </c>
      <c r="B212" s="125"/>
      <c r="C212" s="125"/>
      <c r="D212" s="125"/>
      <c r="E212" s="125"/>
      <c r="F212" s="125"/>
      <c r="G212" s="46">
        <v>13000</v>
      </c>
      <c r="H212" s="46">
        <v>10431.82</v>
      </c>
      <c r="I212" s="52">
        <v>80.239999999999995</v>
      </c>
    </row>
    <row r="213" spans="1:9" x14ac:dyDescent="0.2">
      <c r="A213" s="124" t="s">
        <v>126</v>
      </c>
      <c r="B213" s="125"/>
      <c r="C213" s="125"/>
      <c r="D213" s="125"/>
      <c r="E213" s="125"/>
      <c r="F213" s="125"/>
      <c r="G213" s="46">
        <v>1000</v>
      </c>
      <c r="H213" s="46">
        <v>918</v>
      </c>
      <c r="I213" s="52">
        <v>91.8</v>
      </c>
    </row>
    <row r="214" spans="1:9" ht="22.5" customHeight="1" x14ac:dyDescent="0.2">
      <c r="A214" s="131" t="s">
        <v>156</v>
      </c>
      <c r="B214" s="125"/>
      <c r="C214" s="132" t="s">
        <v>157</v>
      </c>
      <c r="D214" s="130"/>
      <c r="E214" s="130"/>
      <c r="F214" s="130"/>
      <c r="G214" s="47">
        <v>2933910</v>
      </c>
      <c r="H214" s="47">
        <v>2807593.08</v>
      </c>
      <c r="I214" s="53">
        <v>95.69</v>
      </c>
    </row>
    <row r="215" spans="1:9" x14ac:dyDescent="0.2">
      <c r="A215" s="128" t="s">
        <v>158</v>
      </c>
      <c r="B215" s="125"/>
      <c r="C215" s="128" t="s">
        <v>251</v>
      </c>
      <c r="D215" s="125"/>
      <c r="E215" s="125"/>
      <c r="F215" s="125"/>
      <c r="G215" s="48">
        <v>2877910</v>
      </c>
      <c r="H215" s="48">
        <v>2770661.74</v>
      </c>
      <c r="I215" s="54">
        <v>96.27</v>
      </c>
    </row>
    <row r="216" spans="1:9" x14ac:dyDescent="0.2">
      <c r="A216" s="124" t="s">
        <v>108</v>
      </c>
      <c r="B216" s="125"/>
      <c r="C216" s="125"/>
      <c r="D216" s="125"/>
      <c r="E216" s="125"/>
      <c r="F216" s="125"/>
      <c r="G216" s="46">
        <v>1237466</v>
      </c>
      <c r="H216" s="46">
        <v>1210334.6399999999</v>
      </c>
      <c r="I216" s="52">
        <v>97.81</v>
      </c>
    </row>
    <row r="217" spans="1:9" x14ac:dyDescent="0.2">
      <c r="A217" s="124" t="s">
        <v>110</v>
      </c>
      <c r="B217" s="125"/>
      <c r="C217" s="125"/>
      <c r="D217" s="125"/>
      <c r="E217" s="125"/>
      <c r="F217" s="125"/>
      <c r="G217" s="46">
        <v>1237466</v>
      </c>
      <c r="H217" s="46">
        <v>1210334.6399999999</v>
      </c>
      <c r="I217" s="52">
        <v>97.81</v>
      </c>
    </row>
    <row r="218" spans="1:9" x14ac:dyDescent="0.2">
      <c r="A218" s="126" t="s">
        <v>159</v>
      </c>
      <c r="B218" s="125"/>
      <c r="C218" s="126" t="s">
        <v>160</v>
      </c>
      <c r="D218" s="125"/>
      <c r="E218" s="125"/>
      <c r="F218" s="125"/>
      <c r="G218" s="49">
        <v>1142900</v>
      </c>
      <c r="H218" s="49">
        <v>1124947.98</v>
      </c>
      <c r="I218" s="55">
        <v>98.43</v>
      </c>
    </row>
    <row r="219" spans="1:9" x14ac:dyDescent="0.2">
      <c r="A219" s="127" t="s">
        <v>161</v>
      </c>
      <c r="B219" s="125"/>
      <c r="C219" s="127" t="s">
        <v>162</v>
      </c>
      <c r="D219" s="125"/>
      <c r="E219" s="125"/>
      <c r="F219" s="125"/>
      <c r="G219" s="50" t="s">
        <v>1</v>
      </c>
      <c r="H219" s="50">
        <v>639441.13</v>
      </c>
      <c r="I219" s="56" t="s">
        <v>1</v>
      </c>
    </row>
    <row r="220" spans="1:9" x14ac:dyDescent="0.2">
      <c r="A220" s="127" t="s">
        <v>163</v>
      </c>
      <c r="B220" s="125"/>
      <c r="C220" s="127" t="s">
        <v>164</v>
      </c>
      <c r="D220" s="125"/>
      <c r="E220" s="125"/>
      <c r="F220" s="125"/>
      <c r="G220" s="50" t="s">
        <v>1</v>
      </c>
      <c r="H220" s="50">
        <v>79122.460000000006</v>
      </c>
      <c r="I220" s="56" t="s">
        <v>1</v>
      </c>
    </row>
    <row r="221" spans="1:9" x14ac:dyDescent="0.2">
      <c r="A221" s="127" t="s">
        <v>165</v>
      </c>
      <c r="B221" s="125"/>
      <c r="C221" s="127" t="s">
        <v>166</v>
      </c>
      <c r="D221" s="125"/>
      <c r="E221" s="125"/>
      <c r="F221" s="125"/>
      <c r="G221" s="50" t="s">
        <v>1</v>
      </c>
      <c r="H221" s="50">
        <v>115002.22</v>
      </c>
      <c r="I221" s="56" t="s">
        <v>1</v>
      </c>
    </row>
    <row r="222" spans="1:9" x14ac:dyDescent="0.2">
      <c r="A222" s="127" t="s">
        <v>167</v>
      </c>
      <c r="B222" s="125"/>
      <c r="C222" s="127" t="s">
        <v>250</v>
      </c>
      <c r="D222" s="125"/>
      <c r="E222" s="125"/>
      <c r="F222" s="125"/>
      <c r="G222" s="50" t="s">
        <v>1</v>
      </c>
      <c r="H222" s="50">
        <v>97785.19</v>
      </c>
      <c r="I222" s="56" t="s">
        <v>1</v>
      </c>
    </row>
    <row r="223" spans="1:9" x14ac:dyDescent="0.2">
      <c r="A223" s="127" t="s">
        <v>168</v>
      </c>
      <c r="B223" s="125"/>
      <c r="C223" s="127" t="s">
        <v>169</v>
      </c>
      <c r="D223" s="125"/>
      <c r="E223" s="125"/>
      <c r="F223" s="125"/>
      <c r="G223" s="50" t="s">
        <v>1</v>
      </c>
      <c r="H223" s="50">
        <v>193596.98</v>
      </c>
      <c r="I223" s="56" t="s">
        <v>1</v>
      </c>
    </row>
    <row r="224" spans="1:9" x14ac:dyDescent="0.2">
      <c r="A224" s="126" t="s">
        <v>170</v>
      </c>
      <c r="B224" s="125"/>
      <c r="C224" s="126" t="s">
        <v>171</v>
      </c>
      <c r="D224" s="125"/>
      <c r="E224" s="125"/>
      <c r="F224" s="125"/>
      <c r="G224" s="49">
        <v>92498</v>
      </c>
      <c r="H224" s="49">
        <v>83423.88</v>
      </c>
      <c r="I224" s="55">
        <v>90.19</v>
      </c>
    </row>
    <row r="225" spans="1:9" x14ac:dyDescent="0.2">
      <c r="A225" s="127" t="s">
        <v>172</v>
      </c>
      <c r="B225" s="125"/>
      <c r="C225" s="127" t="s">
        <v>173</v>
      </c>
      <c r="D225" s="125"/>
      <c r="E225" s="125"/>
      <c r="F225" s="125"/>
      <c r="G225" s="50" t="s">
        <v>1</v>
      </c>
      <c r="H225" s="50">
        <v>1197.4000000000001</v>
      </c>
      <c r="I225" s="56" t="s">
        <v>1</v>
      </c>
    </row>
    <row r="226" spans="1:9" x14ac:dyDescent="0.2">
      <c r="A226" s="127" t="s">
        <v>174</v>
      </c>
      <c r="B226" s="125"/>
      <c r="C226" s="127" t="s">
        <v>175</v>
      </c>
      <c r="D226" s="125"/>
      <c r="E226" s="125"/>
      <c r="F226" s="125"/>
      <c r="G226" s="50" t="s">
        <v>1</v>
      </c>
      <c r="H226" s="50">
        <v>8286.76</v>
      </c>
      <c r="I226" s="56" t="s">
        <v>1</v>
      </c>
    </row>
    <row r="227" spans="1:9" x14ac:dyDescent="0.2">
      <c r="A227" s="127" t="s">
        <v>176</v>
      </c>
      <c r="B227" s="125"/>
      <c r="C227" s="127" t="s">
        <v>177</v>
      </c>
      <c r="D227" s="125"/>
      <c r="E227" s="125"/>
      <c r="F227" s="125"/>
      <c r="G227" s="50" t="s">
        <v>1</v>
      </c>
      <c r="H227" s="50">
        <v>1048</v>
      </c>
      <c r="I227" s="56" t="s">
        <v>1</v>
      </c>
    </row>
    <row r="228" spans="1:9" x14ac:dyDescent="0.2">
      <c r="A228" s="127" t="s">
        <v>178</v>
      </c>
      <c r="B228" s="125"/>
      <c r="C228" s="127" t="s">
        <v>179</v>
      </c>
      <c r="D228" s="125"/>
      <c r="E228" s="125"/>
      <c r="F228" s="125"/>
      <c r="G228" s="50" t="s">
        <v>1</v>
      </c>
      <c r="H228" s="50">
        <v>5210.76</v>
      </c>
      <c r="I228" s="56" t="s">
        <v>1</v>
      </c>
    </row>
    <row r="229" spans="1:9" x14ac:dyDescent="0.2">
      <c r="A229" s="127" t="s">
        <v>182</v>
      </c>
      <c r="B229" s="125"/>
      <c r="C229" s="127" t="s">
        <v>183</v>
      </c>
      <c r="D229" s="125"/>
      <c r="E229" s="125"/>
      <c r="F229" s="125"/>
      <c r="G229" s="50" t="s">
        <v>1</v>
      </c>
      <c r="H229" s="50">
        <v>10190.469999999999</v>
      </c>
      <c r="I229" s="56" t="s">
        <v>1</v>
      </c>
    </row>
    <row r="230" spans="1:9" x14ac:dyDescent="0.2">
      <c r="A230" s="127" t="s">
        <v>184</v>
      </c>
      <c r="B230" s="125"/>
      <c r="C230" s="127" t="s">
        <v>185</v>
      </c>
      <c r="D230" s="125"/>
      <c r="E230" s="125"/>
      <c r="F230" s="125"/>
      <c r="G230" s="50" t="s">
        <v>1</v>
      </c>
      <c r="H230" s="50">
        <v>1280.06</v>
      </c>
      <c r="I230" s="56" t="s">
        <v>1</v>
      </c>
    </row>
    <row r="231" spans="1:9" x14ac:dyDescent="0.2">
      <c r="A231" s="127" t="s">
        <v>186</v>
      </c>
      <c r="B231" s="125"/>
      <c r="C231" s="127" t="s">
        <v>187</v>
      </c>
      <c r="D231" s="125"/>
      <c r="E231" s="125"/>
      <c r="F231" s="125"/>
      <c r="G231" s="50" t="s">
        <v>1</v>
      </c>
      <c r="H231" s="50">
        <v>6684</v>
      </c>
      <c r="I231" s="56" t="s">
        <v>1</v>
      </c>
    </row>
    <row r="232" spans="1:9" x14ac:dyDescent="0.2">
      <c r="A232" s="127" t="s">
        <v>188</v>
      </c>
      <c r="B232" s="125"/>
      <c r="C232" s="127" t="s">
        <v>189</v>
      </c>
      <c r="D232" s="125"/>
      <c r="E232" s="125"/>
      <c r="F232" s="125"/>
      <c r="G232" s="50" t="s">
        <v>1</v>
      </c>
      <c r="H232" s="50">
        <v>4450.9399999999996</v>
      </c>
      <c r="I232" s="56" t="s">
        <v>1</v>
      </c>
    </row>
    <row r="233" spans="1:9" x14ac:dyDescent="0.2">
      <c r="A233" s="127" t="s">
        <v>190</v>
      </c>
      <c r="B233" s="125"/>
      <c r="C233" s="127" t="s">
        <v>191</v>
      </c>
      <c r="D233" s="125"/>
      <c r="E233" s="125"/>
      <c r="F233" s="125"/>
      <c r="G233" s="50" t="s">
        <v>1</v>
      </c>
      <c r="H233" s="50">
        <v>3156.24</v>
      </c>
      <c r="I233" s="56" t="s">
        <v>1</v>
      </c>
    </row>
    <row r="234" spans="1:9" x14ac:dyDescent="0.2">
      <c r="A234" s="127" t="s">
        <v>192</v>
      </c>
      <c r="B234" s="125"/>
      <c r="C234" s="127" t="s">
        <v>193</v>
      </c>
      <c r="D234" s="125"/>
      <c r="E234" s="125"/>
      <c r="F234" s="125"/>
      <c r="G234" s="50" t="s">
        <v>1</v>
      </c>
      <c r="H234" s="50">
        <v>3338.56</v>
      </c>
      <c r="I234" s="56" t="s">
        <v>1</v>
      </c>
    </row>
    <row r="235" spans="1:9" x14ac:dyDescent="0.2">
      <c r="A235" s="127" t="s">
        <v>238</v>
      </c>
      <c r="B235" s="125"/>
      <c r="C235" s="127" t="s">
        <v>239</v>
      </c>
      <c r="D235" s="125"/>
      <c r="E235" s="125"/>
      <c r="F235" s="125"/>
      <c r="G235" s="50" t="s">
        <v>1</v>
      </c>
      <c r="H235" s="50">
        <v>248.85</v>
      </c>
      <c r="I235" s="56" t="s">
        <v>1</v>
      </c>
    </row>
    <row r="236" spans="1:9" x14ac:dyDescent="0.2">
      <c r="A236" s="127" t="s">
        <v>194</v>
      </c>
      <c r="B236" s="125"/>
      <c r="C236" s="127" t="s">
        <v>195</v>
      </c>
      <c r="D236" s="125"/>
      <c r="E236" s="125"/>
      <c r="F236" s="125"/>
      <c r="G236" s="50" t="s">
        <v>1</v>
      </c>
      <c r="H236" s="50">
        <v>4419.96</v>
      </c>
      <c r="I236" s="56" t="s">
        <v>1</v>
      </c>
    </row>
    <row r="237" spans="1:9" x14ac:dyDescent="0.2">
      <c r="A237" s="127" t="s">
        <v>196</v>
      </c>
      <c r="B237" s="125"/>
      <c r="C237" s="127" t="s">
        <v>197</v>
      </c>
      <c r="D237" s="125"/>
      <c r="E237" s="125"/>
      <c r="F237" s="125"/>
      <c r="G237" s="50" t="s">
        <v>1</v>
      </c>
      <c r="H237" s="50">
        <v>616.34</v>
      </c>
      <c r="I237" s="56" t="s">
        <v>1</v>
      </c>
    </row>
    <row r="238" spans="1:9" x14ac:dyDescent="0.2">
      <c r="A238" s="127" t="s">
        <v>198</v>
      </c>
      <c r="B238" s="125"/>
      <c r="C238" s="127" t="s">
        <v>199</v>
      </c>
      <c r="D238" s="125"/>
      <c r="E238" s="125"/>
      <c r="F238" s="125"/>
      <c r="G238" s="50" t="s">
        <v>1</v>
      </c>
      <c r="H238" s="50">
        <v>1044.0899999999999</v>
      </c>
      <c r="I238" s="56" t="s">
        <v>1</v>
      </c>
    </row>
    <row r="239" spans="1:9" x14ac:dyDescent="0.2">
      <c r="A239" s="127" t="s">
        <v>200</v>
      </c>
      <c r="B239" s="125"/>
      <c r="C239" s="127" t="s">
        <v>201</v>
      </c>
      <c r="D239" s="125"/>
      <c r="E239" s="125"/>
      <c r="F239" s="125"/>
      <c r="G239" s="50" t="s">
        <v>1</v>
      </c>
      <c r="H239" s="50">
        <v>1716.94</v>
      </c>
      <c r="I239" s="56" t="s">
        <v>1</v>
      </c>
    </row>
    <row r="240" spans="1:9" x14ac:dyDescent="0.2">
      <c r="A240" s="127" t="s">
        <v>202</v>
      </c>
      <c r="B240" s="125"/>
      <c r="C240" s="127" t="s">
        <v>203</v>
      </c>
      <c r="D240" s="125"/>
      <c r="E240" s="125"/>
      <c r="F240" s="125"/>
      <c r="G240" s="50" t="s">
        <v>1</v>
      </c>
      <c r="H240" s="50">
        <v>4146.0600000000004</v>
      </c>
      <c r="I240" s="56" t="s">
        <v>1</v>
      </c>
    </row>
    <row r="241" spans="1:9" x14ac:dyDescent="0.2">
      <c r="A241" s="127" t="s">
        <v>204</v>
      </c>
      <c r="B241" s="125"/>
      <c r="C241" s="127" t="s">
        <v>205</v>
      </c>
      <c r="D241" s="125"/>
      <c r="E241" s="125"/>
      <c r="F241" s="125"/>
      <c r="G241" s="50" t="s">
        <v>1</v>
      </c>
      <c r="H241" s="50">
        <v>5221.99</v>
      </c>
      <c r="I241" s="56" t="s">
        <v>1</v>
      </c>
    </row>
    <row r="242" spans="1:9" x14ac:dyDescent="0.2">
      <c r="A242" s="127" t="s">
        <v>206</v>
      </c>
      <c r="B242" s="125"/>
      <c r="C242" s="127" t="s">
        <v>207</v>
      </c>
      <c r="D242" s="125"/>
      <c r="E242" s="125"/>
      <c r="F242" s="125"/>
      <c r="G242" s="50" t="s">
        <v>1</v>
      </c>
      <c r="H242" s="50">
        <v>20062.91</v>
      </c>
      <c r="I242" s="56" t="s">
        <v>1</v>
      </c>
    </row>
    <row r="243" spans="1:9" x14ac:dyDescent="0.2">
      <c r="A243" s="127" t="s">
        <v>208</v>
      </c>
      <c r="B243" s="125"/>
      <c r="C243" s="127" t="s">
        <v>209</v>
      </c>
      <c r="D243" s="125"/>
      <c r="E243" s="125"/>
      <c r="F243" s="125"/>
      <c r="G243" s="50" t="s">
        <v>1</v>
      </c>
      <c r="H243" s="50">
        <v>239.39</v>
      </c>
      <c r="I243" s="56" t="s">
        <v>1</v>
      </c>
    </row>
    <row r="244" spans="1:9" x14ac:dyDescent="0.2">
      <c r="A244" s="127" t="s">
        <v>240</v>
      </c>
      <c r="B244" s="125"/>
      <c r="C244" s="127" t="s">
        <v>241</v>
      </c>
      <c r="D244" s="125"/>
      <c r="E244" s="125"/>
      <c r="F244" s="125"/>
      <c r="G244" s="50" t="s">
        <v>1</v>
      </c>
      <c r="H244" s="50">
        <v>53.08</v>
      </c>
      <c r="I244" s="56" t="s">
        <v>1</v>
      </c>
    </row>
    <row r="245" spans="1:9" x14ac:dyDescent="0.2">
      <c r="A245" s="127" t="s">
        <v>210</v>
      </c>
      <c r="B245" s="125"/>
      <c r="C245" s="127" t="s">
        <v>211</v>
      </c>
      <c r="D245" s="125"/>
      <c r="E245" s="125"/>
      <c r="F245" s="125"/>
      <c r="G245" s="50" t="s">
        <v>1</v>
      </c>
      <c r="H245" s="50">
        <v>476.38</v>
      </c>
      <c r="I245" s="56" t="s">
        <v>1</v>
      </c>
    </row>
    <row r="246" spans="1:9" x14ac:dyDescent="0.2">
      <c r="A246" s="127" t="s">
        <v>212</v>
      </c>
      <c r="B246" s="125"/>
      <c r="C246" s="127" t="s">
        <v>213</v>
      </c>
      <c r="D246" s="125"/>
      <c r="E246" s="125"/>
      <c r="F246" s="125"/>
      <c r="G246" s="50" t="s">
        <v>1</v>
      </c>
      <c r="H246" s="50">
        <v>334.7</v>
      </c>
      <c r="I246" s="56" t="s">
        <v>1</v>
      </c>
    </row>
    <row r="247" spans="1:9" x14ac:dyDescent="0.2">
      <c r="A247" s="126" t="s">
        <v>214</v>
      </c>
      <c r="B247" s="125"/>
      <c r="C247" s="126" t="s">
        <v>215</v>
      </c>
      <c r="D247" s="125"/>
      <c r="E247" s="125"/>
      <c r="F247" s="125"/>
      <c r="G247" s="49">
        <v>21</v>
      </c>
      <c r="H247" s="49">
        <v>0.72</v>
      </c>
      <c r="I247" s="55">
        <v>3.43</v>
      </c>
    </row>
    <row r="248" spans="1:9" x14ac:dyDescent="0.2">
      <c r="A248" s="127" t="s">
        <v>230</v>
      </c>
      <c r="B248" s="125"/>
      <c r="C248" s="127" t="s">
        <v>231</v>
      </c>
      <c r="D248" s="125"/>
      <c r="E248" s="125"/>
      <c r="F248" s="125"/>
      <c r="G248" s="50" t="s">
        <v>1</v>
      </c>
      <c r="H248" s="50">
        <v>0.72</v>
      </c>
      <c r="I248" s="56" t="s">
        <v>1</v>
      </c>
    </row>
    <row r="249" spans="1:9" x14ac:dyDescent="0.2">
      <c r="A249" s="126" t="s">
        <v>218</v>
      </c>
      <c r="B249" s="125"/>
      <c r="C249" s="126" t="s">
        <v>219</v>
      </c>
      <c r="D249" s="125"/>
      <c r="E249" s="125"/>
      <c r="F249" s="125"/>
      <c r="G249" s="49">
        <v>2047</v>
      </c>
      <c r="H249" s="49">
        <v>1962.06</v>
      </c>
      <c r="I249" s="55">
        <v>95.85</v>
      </c>
    </row>
    <row r="250" spans="1:9" x14ac:dyDescent="0.2">
      <c r="A250" s="127" t="s">
        <v>220</v>
      </c>
      <c r="B250" s="125"/>
      <c r="C250" s="127" t="s">
        <v>221</v>
      </c>
      <c r="D250" s="125"/>
      <c r="E250" s="125"/>
      <c r="F250" s="125"/>
      <c r="G250" s="50" t="s">
        <v>1</v>
      </c>
      <c r="H250" s="50">
        <v>780.81</v>
      </c>
      <c r="I250" s="56" t="s">
        <v>1</v>
      </c>
    </row>
    <row r="251" spans="1:9" x14ac:dyDescent="0.2">
      <c r="A251" s="127" t="s">
        <v>224</v>
      </c>
      <c r="B251" s="125"/>
      <c r="C251" s="127" t="s">
        <v>225</v>
      </c>
      <c r="D251" s="125"/>
      <c r="E251" s="125"/>
      <c r="F251" s="125"/>
      <c r="G251" s="50" t="s">
        <v>1</v>
      </c>
      <c r="H251" s="50">
        <v>681.25</v>
      </c>
      <c r="I251" s="56" t="s">
        <v>1</v>
      </c>
    </row>
    <row r="252" spans="1:9" x14ac:dyDescent="0.2">
      <c r="A252" s="127" t="s">
        <v>228</v>
      </c>
      <c r="B252" s="125"/>
      <c r="C252" s="127" t="s">
        <v>229</v>
      </c>
      <c r="D252" s="125"/>
      <c r="E252" s="125"/>
      <c r="F252" s="125"/>
      <c r="G252" s="50" t="s">
        <v>1</v>
      </c>
      <c r="H252" s="50">
        <v>500</v>
      </c>
      <c r="I252" s="56" t="s">
        <v>1</v>
      </c>
    </row>
    <row r="253" spans="1:9" x14ac:dyDescent="0.2">
      <c r="A253" s="124" t="s">
        <v>111</v>
      </c>
      <c r="B253" s="125"/>
      <c r="C253" s="125"/>
      <c r="D253" s="125"/>
      <c r="E253" s="125"/>
      <c r="F253" s="125"/>
      <c r="G253" s="46">
        <v>29100</v>
      </c>
      <c r="H253" s="46">
        <v>28574.35</v>
      </c>
      <c r="I253" s="52">
        <v>98.19</v>
      </c>
    </row>
    <row r="254" spans="1:9" x14ac:dyDescent="0.2">
      <c r="A254" s="124" t="s">
        <v>113</v>
      </c>
      <c r="B254" s="125"/>
      <c r="C254" s="125"/>
      <c r="D254" s="125"/>
      <c r="E254" s="125"/>
      <c r="F254" s="125"/>
      <c r="G254" s="46">
        <v>29000</v>
      </c>
      <c r="H254" s="46">
        <v>28516.16</v>
      </c>
      <c r="I254" s="52">
        <v>98.33</v>
      </c>
    </row>
    <row r="255" spans="1:9" x14ac:dyDescent="0.2">
      <c r="A255" s="126" t="s">
        <v>170</v>
      </c>
      <c r="B255" s="125"/>
      <c r="C255" s="126" t="s">
        <v>171</v>
      </c>
      <c r="D255" s="125"/>
      <c r="E255" s="125"/>
      <c r="F255" s="125"/>
      <c r="G255" s="49">
        <v>29000</v>
      </c>
      <c r="H255" s="49">
        <v>28516.16</v>
      </c>
      <c r="I255" s="55">
        <v>98.33</v>
      </c>
    </row>
    <row r="256" spans="1:9" x14ac:dyDescent="0.2">
      <c r="A256" s="127" t="s">
        <v>182</v>
      </c>
      <c r="B256" s="125"/>
      <c r="C256" s="127" t="s">
        <v>183</v>
      </c>
      <c r="D256" s="125"/>
      <c r="E256" s="125"/>
      <c r="F256" s="125"/>
      <c r="G256" s="50" t="s">
        <v>1</v>
      </c>
      <c r="H256" s="50">
        <v>14242.19</v>
      </c>
      <c r="I256" s="56" t="s">
        <v>1</v>
      </c>
    </row>
    <row r="257" spans="1:9" x14ac:dyDescent="0.2">
      <c r="A257" s="127" t="s">
        <v>184</v>
      </c>
      <c r="B257" s="125"/>
      <c r="C257" s="127" t="s">
        <v>185</v>
      </c>
      <c r="D257" s="125"/>
      <c r="E257" s="125"/>
      <c r="F257" s="125"/>
      <c r="G257" s="50" t="s">
        <v>1</v>
      </c>
      <c r="H257" s="50">
        <v>4866.7</v>
      </c>
      <c r="I257" s="56" t="s">
        <v>1</v>
      </c>
    </row>
    <row r="258" spans="1:9" x14ac:dyDescent="0.2">
      <c r="A258" s="127" t="s">
        <v>188</v>
      </c>
      <c r="B258" s="125"/>
      <c r="C258" s="127" t="s">
        <v>189</v>
      </c>
      <c r="D258" s="125"/>
      <c r="E258" s="125"/>
      <c r="F258" s="125"/>
      <c r="G258" s="50" t="s">
        <v>1</v>
      </c>
      <c r="H258" s="50">
        <v>5999.77</v>
      </c>
      <c r="I258" s="56" t="s">
        <v>1</v>
      </c>
    </row>
    <row r="259" spans="1:9" x14ac:dyDescent="0.2">
      <c r="A259" s="127" t="s">
        <v>204</v>
      </c>
      <c r="B259" s="125"/>
      <c r="C259" s="127" t="s">
        <v>205</v>
      </c>
      <c r="D259" s="125"/>
      <c r="E259" s="125"/>
      <c r="F259" s="125"/>
      <c r="G259" s="50" t="s">
        <v>1</v>
      </c>
      <c r="H259" s="50">
        <v>3407.5</v>
      </c>
      <c r="I259" s="56" t="s">
        <v>1</v>
      </c>
    </row>
    <row r="260" spans="1:9" x14ac:dyDescent="0.2">
      <c r="A260" s="124" t="s">
        <v>115</v>
      </c>
      <c r="B260" s="125"/>
      <c r="C260" s="125"/>
      <c r="D260" s="125"/>
      <c r="E260" s="125"/>
      <c r="F260" s="125"/>
      <c r="G260" s="46">
        <v>100</v>
      </c>
      <c r="H260" s="46">
        <v>58.19</v>
      </c>
      <c r="I260" s="52">
        <v>58.19</v>
      </c>
    </row>
    <row r="261" spans="1:9" x14ac:dyDescent="0.2">
      <c r="A261" s="126" t="s">
        <v>170</v>
      </c>
      <c r="B261" s="125"/>
      <c r="C261" s="126" t="s">
        <v>171</v>
      </c>
      <c r="D261" s="125"/>
      <c r="E261" s="125"/>
      <c r="F261" s="125"/>
      <c r="G261" s="49">
        <v>100</v>
      </c>
      <c r="H261" s="49">
        <v>58.19</v>
      </c>
      <c r="I261" s="55">
        <v>58.19</v>
      </c>
    </row>
    <row r="262" spans="1:9" x14ac:dyDescent="0.2">
      <c r="A262" s="127" t="s">
        <v>190</v>
      </c>
      <c r="B262" s="125"/>
      <c r="C262" s="127" t="s">
        <v>191</v>
      </c>
      <c r="D262" s="125"/>
      <c r="E262" s="125"/>
      <c r="F262" s="125"/>
      <c r="G262" s="50" t="s">
        <v>1</v>
      </c>
      <c r="H262" s="50">
        <v>58.19</v>
      </c>
      <c r="I262" s="56" t="s">
        <v>1</v>
      </c>
    </row>
    <row r="263" spans="1:9" x14ac:dyDescent="0.2">
      <c r="A263" s="124" t="s">
        <v>116</v>
      </c>
      <c r="B263" s="125"/>
      <c r="C263" s="125"/>
      <c r="D263" s="125"/>
      <c r="E263" s="125"/>
      <c r="F263" s="125"/>
      <c r="G263" s="46">
        <v>1610344</v>
      </c>
      <c r="H263" s="46">
        <v>1530834.75</v>
      </c>
      <c r="I263" s="52">
        <v>95.06</v>
      </c>
    </row>
    <row r="264" spans="1:9" x14ac:dyDescent="0.2">
      <c r="A264" s="124" t="s">
        <v>118</v>
      </c>
      <c r="B264" s="125"/>
      <c r="C264" s="125"/>
      <c r="D264" s="125"/>
      <c r="E264" s="125"/>
      <c r="F264" s="125"/>
      <c r="G264" s="46">
        <v>1052300</v>
      </c>
      <c r="H264" s="46">
        <v>1052300</v>
      </c>
      <c r="I264" s="52">
        <v>100</v>
      </c>
    </row>
    <row r="265" spans="1:9" x14ac:dyDescent="0.2">
      <c r="A265" s="126" t="s">
        <v>159</v>
      </c>
      <c r="B265" s="125"/>
      <c r="C265" s="126" t="s">
        <v>160</v>
      </c>
      <c r="D265" s="125"/>
      <c r="E265" s="125"/>
      <c r="F265" s="125"/>
      <c r="G265" s="49">
        <v>994400</v>
      </c>
      <c r="H265" s="49">
        <v>994400</v>
      </c>
      <c r="I265" s="55">
        <v>100</v>
      </c>
    </row>
    <row r="266" spans="1:9" x14ac:dyDescent="0.2">
      <c r="A266" s="127" t="s">
        <v>161</v>
      </c>
      <c r="B266" s="125"/>
      <c r="C266" s="127" t="s">
        <v>162</v>
      </c>
      <c r="D266" s="125"/>
      <c r="E266" s="125"/>
      <c r="F266" s="125"/>
      <c r="G266" s="50" t="s">
        <v>1</v>
      </c>
      <c r="H266" s="50">
        <v>994400</v>
      </c>
      <c r="I266" s="56" t="s">
        <v>1</v>
      </c>
    </row>
    <row r="267" spans="1:9" x14ac:dyDescent="0.2">
      <c r="A267" s="126" t="s">
        <v>170</v>
      </c>
      <c r="B267" s="125"/>
      <c r="C267" s="126" t="s">
        <v>171</v>
      </c>
      <c r="D267" s="125"/>
      <c r="E267" s="125"/>
      <c r="F267" s="125"/>
      <c r="G267" s="49">
        <v>57900</v>
      </c>
      <c r="H267" s="49">
        <v>57900</v>
      </c>
      <c r="I267" s="55">
        <v>100</v>
      </c>
    </row>
    <row r="268" spans="1:9" x14ac:dyDescent="0.2">
      <c r="A268" s="127" t="s">
        <v>174</v>
      </c>
      <c r="B268" s="125"/>
      <c r="C268" s="127" t="s">
        <v>175</v>
      </c>
      <c r="D268" s="125"/>
      <c r="E268" s="125"/>
      <c r="F268" s="125"/>
      <c r="G268" s="50" t="s">
        <v>1</v>
      </c>
      <c r="H268" s="50">
        <v>32000</v>
      </c>
      <c r="I268" s="56" t="s">
        <v>1</v>
      </c>
    </row>
    <row r="269" spans="1:9" x14ac:dyDescent="0.2">
      <c r="A269" s="127" t="s">
        <v>192</v>
      </c>
      <c r="B269" s="125"/>
      <c r="C269" s="127" t="s">
        <v>193</v>
      </c>
      <c r="D269" s="125"/>
      <c r="E269" s="125"/>
      <c r="F269" s="125"/>
      <c r="G269" s="50" t="s">
        <v>1</v>
      </c>
      <c r="H269" s="50">
        <v>10900</v>
      </c>
      <c r="I269" s="56" t="s">
        <v>1</v>
      </c>
    </row>
    <row r="270" spans="1:9" x14ac:dyDescent="0.2">
      <c r="A270" s="127" t="s">
        <v>206</v>
      </c>
      <c r="B270" s="125"/>
      <c r="C270" s="127" t="s">
        <v>207</v>
      </c>
      <c r="D270" s="125"/>
      <c r="E270" s="125"/>
      <c r="F270" s="125"/>
      <c r="G270" s="50" t="s">
        <v>1</v>
      </c>
      <c r="H270" s="50">
        <v>15000</v>
      </c>
      <c r="I270" s="56" t="s">
        <v>1</v>
      </c>
    </row>
    <row r="271" spans="1:9" x14ac:dyDescent="0.2">
      <c r="A271" s="124" t="s">
        <v>119</v>
      </c>
      <c r="B271" s="125"/>
      <c r="C271" s="125"/>
      <c r="D271" s="125"/>
      <c r="E271" s="125"/>
      <c r="F271" s="125"/>
      <c r="G271" s="46">
        <v>116708</v>
      </c>
      <c r="H271" s="46">
        <v>94265.85</v>
      </c>
      <c r="I271" s="52">
        <v>80.77</v>
      </c>
    </row>
    <row r="272" spans="1:9" x14ac:dyDescent="0.2">
      <c r="A272" s="126" t="s">
        <v>159</v>
      </c>
      <c r="B272" s="125"/>
      <c r="C272" s="126" t="s">
        <v>160</v>
      </c>
      <c r="D272" s="125"/>
      <c r="E272" s="125"/>
      <c r="F272" s="125"/>
      <c r="G272" s="49">
        <v>107790</v>
      </c>
      <c r="H272" s="49">
        <v>86664.44</v>
      </c>
      <c r="I272" s="55">
        <v>80.400000000000006</v>
      </c>
    </row>
    <row r="273" spans="1:9" x14ac:dyDescent="0.2">
      <c r="A273" s="127" t="s">
        <v>161</v>
      </c>
      <c r="B273" s="125"/>
      <c r="C273" s="127" t="s">
        <v>162</v>
      </c>
      <c r="D273" s="125"/>
      <c r="E273" s="125"/>
      <c r="F273" s="125"/>
      <c r="G273" s="50" t="s">
        <v>1</v>
      </c>
      <c r="H273" s="50">
        <v>39439.19</v>
      </c>
      <c r="I273" s="56" t="s">
        <v>1</v>
      </c>
    </row>
    <row r="274" spans="1:9" x14ac:dyDescent="0.2">
      <c r="A274" s="127" t="s">
        <v>163</v>
      </c>
      <c r="B274" s="125"/>
      <c r="C274" s="127" t="s">
        <v>164</v>
      </c>
      <c r="D274" s="125"/>
      <c r="E274" s="125"/>
      <c r="F274" s="125"/>
      <c r="G274" s="50" t="s">
        <v>1</v>
      </c>
      <c r="H274" s="50">
        <v>6977.48</v>
      </c>
      <c r="I274" s="56" t="s">
        <v>1</v>
      </c>
    </row>
    <row r="275" spans="1:9" x14ac:dyDescent="0.2">
      <c r="A275" s="127" t="s">
        <v>165</v>
      </c>
      <c r="B275" s="125"/>
      <c r="C275" s="127" t="s">
        <v>166</v>
      </c>
      <c r="D275" s="125"/>
      <c r="E275" s="125"/>
      <c r="F275" s="125"/>
      <c r="G275" s="50" t="s">
        <v>1</v>
      </c>
      <c r="H275" s="50">
        <v>10775.28</v>
      </c>
      <c r="I275" s="56" t="s">
        <v>1</v>
      </c>
    </row>
    <row r="276" spans="1:9" x14ac:dyDescent="0.2">
      <c r="A276" s="127" t="s">
        <v>167</v>
      </c>
      <c r="B276" s="125"/>
      <c r="C276" s="127" t="s">
        <v>250</v>
      </c>
      <c r="D276" s="125"/>
      <c r="E276" s="125"/>
      <c r="F276" s="125"/>
      <c r="G276" s="50" t="s">
        <v>1</v>
      </c>
      <c r="H276" s="50">
        <v>9812.74</v>
      </c>
      <c r="I276" s="56" t="s">
        <v>1</v>
      </c>
    </row>
    <row r="277" spans="1:9" x14ac:dyDescent="0.2">
      <c r="A277" s="127" t="s">
        <v>168</v>
      </c>
      <c r="B277" s="125"/>
      <c r="C277" s="127" t="s">
        <v>169</v>
      </c>
      <c r="D277" s="125"/>
      <c r="E277" s="125"/>
      <c r="F277" s="125"/>
      <c r="G277" s="50" t="s">
        <v>1</v>
      </c>
      <c r="H277" s="50">
        <v>19659.75</v>
      </c>
      <c r="I277" s="56" t="s">
        <v>1</v>
      </c>
    </row>
    <row r="278" spans="1:9" x14ac:dyDescent="0.2">
      <c r="A278" s="126" t="s">
        <v>170</v>
      </c>
      <c r="B278" s="125"/>
      <c r="C278" s="126" t="s">
        <v>171</v>
      </c>
      <c r="D278" s="125"/>
      <c r="E278" s="125"/>
      <c r="F278" s="125"/>
      <c r="G278" s="49">
        <v>8723</v>
      </c>
      <c r="H278" s="49">
        <v>7417.4</v>
      </c>
      <c r="I278" s="55">
        <v>85.03</v>
      </c>
    </row>
    <row r="279" spans="1:9" x14ac:dyDescent="0.2">
      <c r="A279" s="127" t="s">
        <v>172</v>
      </c>
      <c r="B279" s="125"/>
      <c r="C279" s="127" t="s">
        <v>173</v>
      </c>
      <c r="D279" s="125"/>
      <c r="E279" s="125"/>
      <c r="F279" s="125"/>
      <c r="G279" s="50" t="s">
        <v>1</v>
      </c>
      <c r="H279" s="50">
        <v>102</v>
      </c>
      <c r="I279" s="56" t="s">
        <v>1</v>
      </c>
    </row>
    <row r="280" spans="1:9" x14ac:dyDescent="0.2">
      <c r="A280" s="127" t="s">
        <v>174</v>
      </c>
      <c r="B280" s="125"/>
      <c r="C280" s="127" t="s">
        <v>175</v>
      </c>
      <c r="D280" s="125"/>
      <c r="E280" s="125"/>
      <c r="F280" s="125"/>
      <c r="G280" s="50" t="s">
        <v>1</v>
      </c>
      <c r="H280" s="50">
        <v>777</v>
      </c>
      <c r="I280" s="56" t="s">
        <v>1</v>
      </c>
    </row>
    <row r="281" spans="1:9" x14ac:dyDescent="0.2">
      <c r="A281" s="127" t="s">
        <v>176</v>
      </c>
      <c r="B281" s="125"/>
      <c r="C281" s="127" t="s">
        <v>177</v>
      </c>
      <c r="D281" s="125"/>
      <c r="E281" s="125"/>
      <c r="F281" s="125"/>
      <c r="G281" s="50" t="s">
        <v>1</v>
      </c>
      <c r="H281" s="50">
        <v>110</v>
      </c>
      <c r="I281" s="56" t="s">
        <v>1</v>
      </c>
    </row>
    <row r="282" spans="1:9" x14ac:dyDescent="0.2">
      <c r="A282" s="127" t="s">
        <v>178</v>
      </c>
      <c r="B282" s="125"/>
      <c r="C282" s="127" t="s">
        <v>179</v>
      </c>
      <c r="D282" s="125"/>
      <c r="E282" s="125"/>
      <c r="F282" s="125"/>
      <c r="G282" s="50" t="s">
        <v>1</v>
      </c>
      <c r="H282" s="50">
        <v>463.09</v>
      </c>
      <c r="I282" s="56" t="s">
        <v>1</v>
      </c>
    </row>
    <row r="283" spans="1:9" x14ac:dyDescent="0.2">
      <c r="A283" s="127" t="s">
        <v>182</v>
      </c>
      <c r="B283" s="125"/>
      <c r="C283" s="127" t="s">
        <v>183</v>
      </c>
      <c r="D283" s="125"/>
      <c r="E283" s="125"/>
      <c r="F283" s="125"/>
      <c r="G283" s="50" t="s">
        <v>1</v>
      </c>
      <c r="H283" s="50">
        <v>957.25</v>
      </c>
      <c r="I283" s="56" t="s">
        <v>1</v>
      </c>
    </row>
    <row r="284" spans="1:9" x14ac:dyDescent="0.2">
      <c r="A284" s="127" t="s">
        <v>184</v>
      </c>
      <c r="B284" s="125"/>
      <c r="C284" s="127" t="s">
        <v>185</v>
      </c>
      <c r="D284" s="125"/>
      <c r="E284" s="125"/>
      <c r="F284" s="125"/>
      <c r="G284" s="50" t="s">
        <v>1</v>
      </c>
      <c r="H284" s="50">
        <v>94</v>
      </c>
      <c r="I284" s="56" t="s">
        <v>1</v>
      </c>
    </row>
    <row r="285" spans="1:9" x14ac:dyDescent="0.2">
      <c r="A285" s="127" t="s">
        <v>186</v>
      </c>
      <c r="B285" s="125"/>
      <c r="C285" s="127" t="s">
        <v>187</v>
      </c>
      <c r="D285" s="125"/>
      <c r="E285" s="125"/>
      <c r="F285" s="125"/>
      <c r="G285" s="50" t="s">
        <v>1</v>
      </c>
      <c r="H285" s="50">
        <v>597.44000000000005</v>
      </c>
      <c r="I285" s="56" t="s">
        <v>1</v>
      </c>
    </row>
    <row r="286" spans="1:9" x14ac:dyDescent="0.2">
      <c r="A286" s="127" t="s">
        <v>188</v>
      </c>
      <c r="B286" s="125"/>
      <c r="C286" s="127" t="s">
        <v>189</v>
      </c>
      <c r="D286" s="125"/>
      <c r="E286" s="125"/>
      <c r="F286" s="125"/>
      <c r="G286" s="50" t="s">
        <v>1</v>
      </c>
      <c r="H286" s="50">
        <v>420.8</v>
      </c>
      <c r="I286" s="56" t="s">
        <v>1</v>
      </c>
    </row>
    <row r="287" spans="1:9" x14ac:dyDescent="0.2">
      <c r="A287" s="127" t="s">
        <v>190</v>
      </c>
      <c r="B287" s="125"/>
      <c r="C287" s="127" t="s">
        <v>191</v>
      </c>
      <c r="D287" s="125"/>
      <c r="E287" s="125"/>
      <c r="F287" s="125"/>
      <c r="G287" s="50" t="s">
        <v>1</v>
      </c>
      <c r="H287" s="50">
        <v>278.54000000000002</v>
      </c>
      <c r="I287" s="56" t="s">
        <v>1</v>
      </c>
    </row>
    <row r="288" spans="1:9" x14ac:dyDescent="0.2">
      <c r="A288" s="127" t="s">
        <v>192</v>
      </c>
      <c r="B288" s="125"/>
      <c r="C288" s="127" t="s">
        <v>193</v>
      </c>
      <c r="D288" s="125"/>
      <c r="E288" s="125"/>
      <c r="F288" s="125"/>
      <c r="G288" s="50" t="s">
        <v>1</v>
      </c>
      <c r="H288" s="50">
        <v>224.49</v>
      </c>
      <c r="I288" s="56" t="s">
        <v>1</v>
      </c>
    </row>
    <row r="289" spans="1:9" x14ac:dyDescent="0.2">
      <c r="A289" s="127" t="s">
        <v>194</v>
      </c>
      <c r="B289" s="125"/>
      <c r="C289" s="127" t="s">
        <v>195</v>
      </c>
      <c r="D289" s="125"/>
      <c r="E289" s="125"/>
      <c r="F289" s="125"/>
      <c r="G289" s="50" t="s">
        <v>1</v>
      </c>
      <c r="H289" s="50">
        <v>424.66</v>
      </c>
      <c r="I289" s="56" t="s">
        <v>1</v>
      </c>
    </row>
    <row r="290" spans="1:9" x14ac:dyDescent="0.2">
      <c r="A290" s="127" t="s">
        <v>198</v>
      </c>
      <c r="B290" s="125"/>
      <c r="C290" s="127" t="s">
        <v>199</v>
      </c>
      <c r="D290" s="125"/>
      <c r="E290" s="125"/>
      <c r="F290" s="125"/>
      <c r="G290" s="50" t="s">
        <v>1</v>
      </c>
      <c r="H290" s="50">
        <v>58.31</v>
      </c>
      <c r="I290" s="56" t="s">
        <v>1</v>
      </c>
    </row>
    <row r="291" spans="1:9" x14ac:dyDescent="0.2">
      <c r="A291" s="127" t="s">
        <v>200</v>
      </c>
      <c r="B291" s="125"/>
      <c r="C291" s="127" t="s">
        <v>201</v>
      </c>
      <c r="D291" s="125"/>
      <c r="E291" s="125"/>
      <c r="F291" s="125"/>
      <c r="G291" s="50" t="s">
        <v>1</v>
      </c>
      <c r="H291" s="50">
        <v>163.19</v>
      </c>
      <c r="I291" s="56" t="s">
        <v>1</v>
      </c>
    </row>
    <row r="292" spans="1:9" x14ac:dyDescent="0.2">
      <c r="A292" s="127" t="s">
        <v>202</v>
      </c>
      <c r="B292" s="125"/>
      <c r="C292" s="127" t="s">
        <v>203</v>
      </c>
      <c r="D292" s="125"/>
      <c r="E292" s="125"/>
      <c r="F292" s="125"/>
      <c r="G292" s="50" t="s">
        <v>1</v>
      </c>
      <c r="H292" s="50">
        <v>369.78</v>
      </c>
      <c r="I292" s="56" t="s">
        <v>1</v>
      </c>
    </row>
    <row r="293" spans="1:9" x14ac:dyDescent="0.2">
      <c r="A293" s="127" t="s">
        <v>204</v>
      </c>
      <c r="B293" s="125"/>
      <c r="C293" s="127" t="s">
        <v>205</v>
      </c>
      <c r="D293" s="125"/>
      <c r="E293" s="125"/>
      <c r="F293" s="125"/>
      <c r="G293" s="50" t="s">
        <v>1</v>
      </c>
      <c r="H293" s="50">
        <v>421.18</v>
      </c>
      <c r="I293" s="56" t="s">
        <v>1</v>
      </c>
    </row>
    <row r="294" spans="1:9" x14ac:dyDescent="0.2">
      <c r="A294" s="127" t="s">
        <v>206</v>
      </c>
      <c r="B294" s="125"/>
      <c r="C294" s="127" t="s">
        <v>207</v>
      </c>
      <c r="D294" s="125"/>
      <c r="E294" s="125"/>
      <c r="F294" s="125"/>
      <c r="G294" s="50" t="s">
        <v>1</v>
      </c>
      <c r="H294" s="50">
        <v>1888.67</v>
      </c>
      <c r="I294" s="56" t="s">
        <v>1</v>
      </c>
    </row>
    <row r="295" spans="1:9" x14ac:dyDescent="0.2">
      <c r="A295" s="127" t="s">
        <v>208</v>
      </c>
      <c r="B295" s="125"/>
      <c r="C295" s="127" t="s">
        <v>209</v>
      </c>
      <c r="D295" s="125"/>
      <c r="E295" s="125"/>
      <c r="F295" s="125"/>
      <c r="G295" s="50" t="s">
        <v>1</v>
      </c>
      <c r="H295" s="50">
        <v>23</v>
      </c>
      <c r="I295" s="56" t="s">
        <v>1</v>
      </c>
    </row>
    <row r="296" spans="1:9" x14ac:dyDescent="0.2">
      <c r="A296" s="127" t="s">
        <v>210</v>
      </c>
      <c r="B296" s="125"/>
      <c r="C296" s="127" t="s">
        <v>211</v>
      </c>
      <c r="D296" s="125"/>
      <c r="E296" s="125"/>
      <c r="F296" s="125"/>
      <c r="G296" s="50" t="s">
        <v>1</v>
      </c>
      <c r="H296" s="50">
        <v>44</v>
      </c>
      <c r="I296" s="56" t="s">
        <v>1</v>
      </c>
    </row>
    <row r="297" spans="1:9" x14ac:dyDescent="0.2">
      <c r="A297" s="126" t="s">
        <v>214</v>
      </c>
      <c r="B297" s="125"/>
      <c r="C297" s="126" t="s">
        <v>215</v>
      </c>
      <c r="D297" s="125"/>
      <c r="E297" s="125"/>
      <c r="F297" s="125"/>
      <c r="G297" s="49">
        <v>2</v>
      </c>
      <c r="H297" s="49">
        <v>0</v>
      </c>
      <c r="I297" s="55">
        <v>0</v>
      </c>
    </row>
    <row r="298" spans="1:9" x14ac:dyDescent="0.2">
      <c r="A298" s="126" t="s">
        <v>218</v>
      </c>
      <c r="B298" s="125"/>
      <c r="C298" s="126" t="s">
        <v>219</v>
      </c>
      <c r="D298" s="125"/>
      <c r="E298" s="125"/>
      <c r="F298" s="125"/>
      <c r="G298" s="49">
        <v>193</v>
      </c>
      <c r="H298" s="49">
        <v>184.01</v>
      </c>
      <c r="I298" s="55">
        <v>95.34</v>
      </c>
    </row>
    <row r="299" spans="1:9" x14ac:dyDescent="0.2">
      <c r="A299" s="127" t="s">
        <v>220</v>
      </c>
      <c r="B299" s="125"/>
      <c r="C299" s="127" t="s">
        <v>221</v>
      </c>
      <c r="D299" s="125"/>
      <c r="E299" s="125"/>
      <c r="F299" s="125"/>
      <c r="G299" s="50" t="s">
        <v>1</v>
      </c>
      <c r="H299" s="50">
        <v>70</v>
      </c>
      <c r="I299" s="56" t="s">
        <v>1</v>
      </c>
    </row>
    <row r="300" spans="1:9" x14ac:dyDescent="0.2">
      <c r="A300" s="127" t="s">
        <v>224</v>
      </c>
      <c r="B300" s="125"/>
      <c r="C300" s="127" t="s">
        <v>225</v>
      </c>
      <c r="D300" s="125"/>
      <c r="E300" s="125"/>
      <c r="F300" s="125"/>
      <c r="G300" s="50" t="s">
        <v>1</v>
      </c>
      <c r="H300" s="50">
        <v>70</v>
      </c>
      <c r="I300" s="56" t="s">
        <v>1</v>
      </c>
    </row>
    <row r="301" spans="1:9" x14ac:dyDescent="0.2">
      <c r="A301" s="127" t="s">
        <v>228</v>
      </c>
      <c r="B301" s="125"/>
      <c r="C301" s="127" t="s">
        <v>229</v>
      </c>
      <c r="D301" s="125"/>
      <c r="E301" s="125"/>
      <c r="F301" s="125"/>
      <c r="G301" s="50" t="s">
        <v>1</v>
      </c>
      <c r="H301" s="50">
        <v>44.01</v>
      </c>
      <c r="I301" s="56" t="s">
        <v>1</v>
      </c>
    </row>
    <row r="302" spans="1:9" x14ac:dyDescent="0.2">
      <c r="A302" s="124" t="s">
        <v>120</v>
      </c>
      <c r="B302" s="125"/>
      <c r="C302" s="125"/>
      <c r="D302" s="125"/>
      <c r="E302" s="125"/>
      <c r="F302" s="125"/>
      <c r="G302" s="46">
        <v>441336</v>
      </c>
      <c r="H302" s="46">
        <v>384268.9</v>
      </c>
      <c r="I302" s="52">
        <v>87.07</v>
      </c>
    </row>
    <row r="303" spans="1:9" x14ac:dyDescent="0.2">
      <c r="A303" s="126" t="s">
        <v>159</v>
      </c>
      <c r="B303" s="125"/>
      <c r="C303" s="126" t="s">
        <v>160</v>
      </c>
      <c r="D303" s="125"/>
      <c r="E303" s="125"/>
      <c r="F303" s="125"/>
      <c r="G303" s="49">
        <v>407610</v>
      </c>
      <c r="H303" s="49">
        <v>353564.95</v>
      </c>
      <c r="I303" s="55">
        <v>86.74</v>
      </c>
    </row>
    <row r="304" spans="1:9" x14ac:dyDescent="0.2">
      <c r="A304" s="127" t="s">
        <v>161</v>
      </c>
      <c r="B304" s="125"/>
      <c r="C304" s="127" t="s">
        <v>162</v>
      </c>
      <c r="D304" s="125"/>
      <c r="E304" s="125"/>
      <c r="F304" s="125"/>
      <c r="G304" s="50" t="s">
        <v>1</v>
      </c>
      <c r="H304" s="50">
        <v>173834.06</v>
      </c>
      <c r="I304" s="56" t="s">
        <v>1</v>
      </c>
    </row>
    <row r="305" spans="1:9" x14ac:dyDescent="0.2">
      <c r="A305" s="127" t="s">
        <v>163</v>
      </c>
      <c r="B305" s="125"/>
      <c r="C305" s="127" t="s">
        <v>164</v>
      </c>
      <c r="D305" s="125"/>
      <c r="E305" s="125"/>
      <c r="F305" s="125"/>
      <c r="G305" s="50" t="s">
        <v>1</v>
      </c>
      <c r="H305" s="50">
        <v>28375.63</v>
      </c>
      <c r="I305" s="56" t="s">
        <v>1</v>
      </c>
    </row>
    <row r="306" spans="1:9" x14ac:dyDescent="0.2">
      <c r="A306" s="127" t="s">
        <v>165</v>
      </c>
      <c r="B306" s="125"/>
      <c r="C306" s="127" t="s">
        <v>166</v>
      </c>
      <c r="D306" s="125"/>
      <c r="E306" s="125"/>
      <c r="F306" s="125"/>
      <c r="G306" s="50" t="s">
        <v>1</v>
      </c>
      <c r="H306" s="50">
        <v>41370.28</v>
      </c>
      <c r="I306" s="56" t="s">
        <v>1</v>
      </c>
    </row>
    <row r="307" spans="1:9" x14ac:dyDescent="0.2">
      <c r="A307" s="127" t="s">
        <v>167</v>
      </c>
      <c r="B307" s="125"/>
      <c r="C307" s="127" t="s">
        <v>250</v>
      </c>
      <c r="D307" s="125"/>
      <c r="E307" s="125"/>
      <c r="F307" s="125"/>
      <c r="G307" s="50" t="s">
        <v>1</v>
      </c>
      <c r="H307" s="50">
        <v>35726.1</v>
      </c>
      <c r="I307" s="56" t="s">
        <v>1</v>
      </c>
    </row>
    <row r="308" spans="1:9" x14ac:dyDescent="0.2">
      <c r="A308" s="127" t="s">
        <v>168</v>
      </c>
      <c r="B308" s="125"/>
      <c r="C308" s="127" t="s">
        <v>169</v>
      </c>
      <c r="D308" s="125"/>
      <c r="E308" s="125"/>
      <c r="F308" s="125"/>
      <c r="G308" s="50" t="s">
        <v>1</v>
      </c>
      <c r="H308" s="50">
        <v>74258.880000000005</v>
      </c>
      <c r="I308" s="56" t="s">
        <v>1</v>
      </c>
    </row>
    <row r="309" spans="1:9" x14ac:dyDescent="0.2">
      <c r="A309" s="126" t="s">
        <v>170</v>
      </c>
      <c r="B309" s="125"/>
      <c r="C309" s="126" t="s">
        <v>171</v>
      </c>
      <c r="D309" s="125"/>
      <c r="E309" s="125"/>
      <c r="F309" s="125"/>
      <c r="G309" s="49">
        <v>32989</v>
      </c>
      <c r="H309" s="49">
        <v>29985.82</v>
      </c>
      <c r="I309" s="55">
        <v>90.9</v>
      </c>
    </row>
    <row r="310" spans="1:9" x14ac:dyDescent="0.2">
      <c r="A310" s="127" t="s">
        <v>172</v>
      </c>
      <c r="B310" s="125"/>
      <c r="C310" s="127" t="s">
        <v>173</v>
      </c>
      <c r="D310" s="125"/>
      <c r="E310" s="125"/>
      <c r="F310" s="125"/>
      <c r="G310" s="50" t="s">
        <v>1</v>
      </c>
      <c r="H310" s="50">
        <v>419.25</v>
      </c>
      <c r="I310" s="56" t="s">
        <v>1</v>
      </c>
    </row>
    <row r="311" spans="1:9" x14ac:dyDescent="0.2">
      <c r="A311" s="127" t="s">
        <v>174</v>
      </c>
      <c r="B311" s="125"/>
      <c r="C311" s="127" t="s">
        <v>175</v>
      </c>
      <c r="D311" s="125"/>
      <c r="E311" s="125"/>
      <c r="F311" s="125"/>
      <c r="G311" s="50" t="s">
        <v>1</v>
      </c>
      <c r="H311" s="50">
        <v>2900</v>
      </c>
      <c r="I311" s="56" t="s">
        <v>1</v>
      </c>
    </row>
    <row r="312" spans="1:9" x14ac:dyDescent="0.2">
      <c r="A312" s="127" t="s">
        <v>176</v>
      </c>
      <c r="B312" s="125"/>
      <c r="C312" s="127" t="s">
        <v>177</v>
      </c>
      <c r="D312" s="125"/>
      <c r="E312" s="125"/>
      <c r="F312" s="125"/>
      <c r="G312" s="50" t="s">
        <v>1</v>
      </c>
      <c r="H312" s="50">
        <v>400</v>
      </c>
      <c r="I312" s="56" t="s">
        <v>1</v>
      </c>
    </row>
    <row r="313" spans="1:9" x14ac:dyDescent="0.2">
      <c r="A313" s="127" t="s">
        <v>178</v>
      </c>
      <c r="B313" s="125"/>
      <c r="C313" s="127" t="s">
        <v>179</v>
      </c>
      <c r="D313" s="125"/>
      <c r="E313" s="125"/>
      <c r="F313" s="125"/>
      <c r="G313" s="50" t="s">
        <v>1</v>
      </c>
      <c r="H313" s="50">
        <v>1878.32</v>
      </c>
      <c r="I313" s="56" t="s">
        <v>1</v>
      </c>
    </row>
    <row r="314" spans="1:9" x14ac:dyDescent="0.2">
      <c r="A314" s="127" t="s">
        <v>182</v>
      </c>
      <c r="B314" s="125"/>
      <c r="C314" s="127" t="s">
        <v>183</v>
      </c>
      <c r="D314" s="125"/>
      <c r="E314" s="125"/>
      <c r="F314" s="125"/>
      <c r="G314" s="50" t="s">
        <v>1</v>
      </c>
      <c r="H314" s="50">
        <v>4093.78</v>
      </c>
      <c r="I314" s="56" t="s">
        <v>1</v>
      </c>
    </row>
    <row r="315" spans="1:9" x14ac:dyDescent="0.2">
      <c r="A315" s="127" t="s">
        <v>184</v>
      </c>
      <c r="B315" s="125"/>
      <c r="C315" s="127" t="s">
        <v>185</v>
      </c>
      <c r="D315" s="125"/>
      <c r="E315" s="125"/>
      <c r="F315" s="125"/>
      <c r="G315" s="50" t="s">
        <v>1</v>
      </c>
      <c r="H315" s="50">
        <v>453.3</v>
      </c>
      <c r="I315" s="56" t="s">
        <v>1</v>
      </c>
    </row>
    <row r="316" spans="1:9" x14ac:dyDescent="0.2">
      <c r="A316" s="127" t="s">
        <v>186</v>
      </c>
      <c r="B316" s="125"/>
      <c r="C316" s="127" t="s">
        <v>187</v>
      </c>
      <c r="D316" s="125"/>
      <c r="E316" s="125"/>
      <c r="F316" s="125"/>
      <c r="G316" s="50" t="s">
        <v>1</v>
      </c>
      <c r="H316" s="50">
        <v>2100.37</v>
      </c>
      <c r="I316" s="56" t="s">
        <v>1</v>
      </c>
    </row>
    <row r="317" spans="1:9" x14ac:dyDescent="0.2">
      <c r="A317" s="127" t="s">
        <v>188</v>
      </c>
      <c r="B317" s="125"/>
      <c r="C317" s="127" t="s">
        <v>189</v>
      </c>
      <c r="D317" s="125"/>
      <c r="E317" s="125"/>
      <c r="F317" s="125"/>
      <c r="G317" s="50" t="s">
        <v>1</v>
      </c>
      <c r="H317" s="50">
        <v>1600</v>
      </c>
      <c r="I317" s="56" t="s">
        <v>1</v>
      </c>
    </row>
    <row r="318" spans="1:9" x14ac:dyDescent="0.2">
      <c r="A318" s="127" t="s">
        <v>190</v>
      </c>
      <c r="B318" s="125"/>
      <c r="C318" s="127" t="s">
        <v>191</v>
      </c>
      <c r="D318" s="125"/>
      <c r="E318" s="125"/>
      <c r="F318" s="125"/>
      <c r="G318" s="50" t="s">
        <v>1</v>
      </c>
      <c r="H318" s="50">
        <v>1106.3900000000001</v>
      </c>
      <c r="I318" s="56" t="s">
        <v>1</v>
      </c>
    </row>
    <row r="319" spans="1:9" x14ac:dyDescent="0.2">
      <c r="A319" s="127" t="s">
        <v>192</v>
      </c>
      <c r="B319" s="125"/>
      <c r="C319" s="127" t="s">
        <v>193</v>
      </c>
      <c r="D319" s="125"/>
      <c r="E319" s="125"/>
      <c r="F319" s="125"/>
      <c r="G319" s="50" t="s">
        <v>1</v>
      </c>
      <c r="H319" s="50">
        <v>1192.19</v>
      </c>
      <c r="I319" s="56" t="s">
        <v>1</v>
      </c>
    </row>
    <row r="320" spans="1:9" x14ac:dyDescent="0.2">
      <c r="A320" s="127" t="s">
        <v>238</v>
      </c>
      <c r="B320" s="125"/>
      <c r="C320" s="127" t="s">
        <v>239</v>
      </c>
      <c r="D320" s="125"/>
      <c r="E320" s="125"/>
      <c r="F320" s="125"/>
      <c r="G320" s="50" t="s">
        <v>1</v>
      </c>
      <c r="H320" s="50">
        <v>134.75</v>
      </c>
      <c r="I320" s="56" t="s">
        <v>1</v>
      </c>
    </row>
    <row r="321" spans="1:9" x14ac:dyDescent="0.2">
      <c r="A321" s="127" t="s">
        <v>194</v>
      </c>
      <c r="B321" s="125"/>
      <c r="C321" s="127" t="s">
        <v>195</v>
      </c>
      <c r="D321" s="125"/>
      <c r="E321" s="125"/>
      <c r="F321" s="125"/>
      <c r="G321" s="50" t="s">
        <v>1</v>
      </c>
      <c r="H321" s="50">
        <v>1764.24</v>
      </c>
      <c r="I321" s="56" t="s">
        <v>1</v>
      </c>
    </row>
    <row r="322" spans="1:9" x14ac:dyDescent="0.2">
      <c r="A322" s="127" t="s">
        <v>196</v>
      </c>
      <c r="B322" s="125"/>
      <c r="C322" s="127" t="s">
        <v>197</v>
      </c>
      <c r="D322" s="125"/>
      <c r="E322" s="125"/>
      <c r="F322" s="125"/>
      <c r="G322" s="50" t="s">
        <v>1</v>
      </c>
      <c r="H322" s="50">
        <v>131.75</v>
      </c>
      <c r="I322" s="56" t="s">
        <v>1</v>
      </c>
    </row>
    <row r="323" spans="1:9" x14ac:dyDescent="0.2">
      <c r="A323" s="127" t="s">
        <v>198</v>
      </c>
      <c r="B323" s="125"/>
      <c r="C323" s="127" t="s">
        <v>199</v>
      </c>
      <c r="D323" s="125"/>
      <c r="E323" s="125"/>
      <c r="F323" s="125"/>
      <c r="G323" s="50" t="s">
        <v>1</v>
      </c>
      <c r="H323" s="50">
        <v>373.87</v>
      </c>
      <c r="I323" s="56" t="s">
        <v>1</v>
      </c>
    </row>
    <row r="324" spans="1:9" x14ac:dyDescent="0.2">
      <c r="A324" s="127" t="s">
        <v>200</v>
      </c>
      <c r="B324" s="125"/>
      <c r="C324" s="127" t="s">
        <v>201</v>
      </c>
      <c r="D324" s="125"/>
      <c r="E324" s="125"/>
      <c r="F324" s="125"/>
      <c r="G324" s="50" t="s">
        <v>1</v>
      </c>
      <c r="H324" s="50">
        <v>548.85</v>
      </c>
      <c r="I324" s="56" t="s">
        <v>1</v>
      </c>
    </row>
    <row r="325" spans="1:9" x14ac:dyDescent="0.2">
      <c r="A325" s="127" t="s">
        <v>202</v>
      </c>
      <c r="B325" s="125"/>
      <c r="C325" s="127" t="s">
        <v>203</v>
      </c>
      <c r="D325" s="125"/>
      <c r="E325" s="125"/>
      <c r="F325" s="125"/>
      <c r="G325" s="50" t="s">
        <v>1</v>
      </c>
      <c r="H325" s="50">
        <v>1480.94</v>
      </c>
      <c r="I325" s="56" t="s">
        <v>1</v>
      </c>
    </row>
    <row r="326" spans="1:9" x14ac:dyDescent="0.2">
      <c r="A326" s="127" t="s">
        <v>204</v>
      </c>
      <c r="B326" s="125"/>
      <c r="C326" s="127" t="s">
        <v>205</v>
      </c>
      <c r="D326" s="125"/>
      <c r="E326" s="125"/>
      <c r="F326" s="125"/>
      <c r="G326" s="50" t="s">
        <v>1</v>
      </c>
      <c r="H326" s="50">
        <v>1859.62</v>
      </c>
      <c r="I326" s="56" t="s">
        <v>1</v>
      </c>
    </row>
    <row r="327" spans="1:9" x14ac:dyDescent="0.2">
      <c r="A327" s="127" t="s">
        <v>206</v>
      </c>
      <c r="B327" s="125"/>
      <c r="C327" s="127" t="s">
        <v>207</v>
      </c>
      <c r="D327" s="125"/>
      <c r="E327" s="125"/>
      <c r="F327" s="125"/>
      <c r="G327" s="50" t="s">
        <v>1</v>
      </c>
      <c r="H327" s="50">
        <v>7193.82</v>
      </c>
      <c r="I327" s="56" t="s">
        <v>1</v>
      </c>
    </row>
    <row r="328" spans="1:9" x14ac:dyDescent="0.2">
      <c r="A328" s="127" t="s">
        <v>208</v>
      </c>
      <c r="B328" s="125"/>
      <c r="C328" s="127" t="s">
        <v>209</v>
      </c>
      <c r="D328" s="125"/>
      <c r="E328" s="125"/>
      <c r="F328" s="125"/>
      <c r="G328" s="50" t="s">
        <v>1</v>
      </c>
      <c r="H328" s="50">
        <v>85</v>
      </c>
      <c r="I328" s="56" t="s">
        <v>1</v>
      </c>
    </row>
    <row r="329" spans="1:9" x14ac:dyDescent="0.2">
      <c r="A329" s="127" t="s">
        <v>210</v>
      </c>
      <c r="B329" s="125"/>
      <c r="C329" s="127" t="s">
        <v>211</v>
      </c>
      <c r="D329" s="125"/>
      <c r="E329" s="125"/>
      <c r="F329" s="125"/>
      <c r="G329" s="50" t="s">
        <v>1</v>
      </c>
      <c r="H329" s="50">
        <v>148.68</v>
      </c>
      <c r="I329" s="56" t="s">
        <v>1</v>
      </c>
    </row>
    <row r="330" spans="1:9" x14ac:dyDescent="0.2">
      <c r="A330" s="127" t="s">
        <v>212</v>
      </c>
      <c r="B330" s="125"/>
      <c r="C330" s="127" t="s">
        <v>213</v>
      </c>
      <c r="D330" s="125"/>
      <c r="E330" s="125"/>
      <c r="F330" s="125"/>
      <c r="G330" s="50" t="s">
        <v>1</v>
      </c>
      <c r="H330" s="50">
        <v>120.7</v>
      </c>
      <c r="I330" s="56" t="s">
        <v>1</v>
      </c>
    </row>
    <row r="331" spans="1:9" x14ac:dyDescent="0.2">
      <c r="A331" s="126" t="s">
        <v>214</v>
      </c>
      <c r="B331" s="125"/>
      <c r="C331" s="126" t="s">
        <v>215</v>
      </c>
      <c r="D331" s="125"/>
      <c r="E331" s="125"/>
      <c r="F331" s="125"/>
      <c r="G331" s="49">
        <v>7</v>
      </c>
      <c r="H331" s="49">
        <v>0</v>
      </c>
      <c r="I331" s="55">
        <v>0</v>
      </c>
    </row>
    <row r="332" spans="1:9" x14ac:dyDescent="0.2">
      <c r="A332" s="126" t="s">
        <v>218</v>
      </c>
      <c r="B332" s="125"/>
      <c r="C332" s="126" t="s">
        <v>219</v>
      </c>
      <c r="D332" s="125"/>
      <c r="E332" s="125"/>
      <c r="F332" s="125"/>
      <c r="G332" s="49">
        <v>730</v>
      </c>
      <c r="H332" s="49">
        <v>718.13</v>
      </c>
      <c r="I332" s="55">
        <v>98.37</v>
      </c>
    </row>
    <row r="333" spans="1:9" x14ac:dyDescent="0.2">
      <c r="A333" s="127" t="s">
        <v>220</v>
      </c>
      <c r="B333" s="125"/>
      <c r="C333" s="127" t="s">
        <v>221</v>
      </c>
      <c r="D333" s="125"/>
      <c r="E333" s="125"/>
      <c r="F333" s="125"/>
      <c r="G333" s="50" t="s">
        <v>1</v>
      </c>
      <c r="H333" s="50">
        <v>280</v>
      </c>
      <c r="I333" s="56" t="s">
        <v>1</v>
      </c>
    </row>
    <row r="334" spans="1:9" x14ac:dyDescent="0.2">
      <c r="A334" s="127" t="s">
        <v>224</v>
      </c>
      <c r="B334" s="125"/>
      <c r="C334" s="127" t="s">
        <v>225</v>
      </c>
      <c r="D334" s="125"/>
      <c r="E334" s="125"/>
      <c r="F334" s="125"/>
      <c r="G334" s="50" t="s">
        <v>1</v>
      </c>
      <c r="H334" s="50">
        <v>263.13</v>
      </c>
      <c r="I334" s="56" t="s">
        <v>1</v>
      </c>
    </row>
    <row r="335" spans="1:9" x14ac:dyDescent="0.2">
      <c r="A335" s="127" t="s">
        <v>228</v>
      </c>
      <c r="B335" s="125"/>
      <c r="C335" s="127" t="s">
        <v>229</v>
      </c>
      <c r="D335" s="125"/>
      <c r="E335" s="125"/>
      <c r="F335" s="125"/>
      <c r="G335" s="50" t="s">
        <v>1</v>
      </c>
      <c r="H335" s="50">
        <v>175</v>
      </c>
      <c r="I335" s="56" t="s">
        <v>1</v>
      </c>
    </row>
    <row r="336" spans="1:9" x14ac:dyDescent="0.2">
      <c r="A336" s="124" t="s">
        <v>122</v>
      </c>
      <c r="B336" s="125"/>
      <c r="C336" s="125"/>
      <c r="D336" s="125"/>
      <c r="E336" s="125"/>
      <c r="F336" s="125"/>
      <c r="G336" s="46">
        <v>1000</v>
      </c>
      <c r="H336" s="46">
        <v>918</v>
      </c>
      <c r="I336" s="52">
        <v>91.8</v>
      </c>
    </row>
    <row r="337" spans="1:9" x14ac:dyDescent="0.2">
      <c r="A337" s="124" t="s">
        <v>126</v>
      </c>
      <c r="B337" s="125"/>
      <c r="C337" s="125"/>
      <c r="D337" s="125"/>
      <c r="E337" s="125"/>
      <c r="F337" s="125"/>
      <c r="G337" s="46">
        <v>1000</v>
      </c>
      <c r="H337" s="46">
        <v>918</v>
      </c>
      <c r="I337" s="52">
        <v>91.8</v>
      </c>
    </row>
    <row r="338" spans="1:9" x14ac:dyDescent="0.2">
      <c r="A338" s="126" t="s">
        <v>170</v>
      </c>
      <c r="B338" s="125"/>
      <c r="C338" s="126" t="s">
        <v>171</v>
      </c>
      <c r="D338" s="125"/>
      <c r="E338" s="125"/>
      <c r="F338" s="125"/>
      <c r="G338" s="49">
        <v>1000</v>
      </c>
      <c r="H338" s="49">
        <v>918</v>
      </c>
      <c r="I338" s="55">
        <v>91.8</v>
      </c>
    </row>
    <row r="339" spans="1:9" x14ac:dyDescent="0.2">
      <c r="A339" s="127" t="s">
        <v>212</v>
      </c>
      <c r="B339" s="125"/>
      <c r="C339" s="127" t="s">
        <v>213</v>
      </c>
      <c r="D339" s="125"/>
      <c r="E339" s="125"/>
      <c r="F339" s="125"/>
      <c r="G339" s="50" t="s">
        <v>1</v>
      </c>
      <c r="H339" s="50">
        <v>918</v>
      </c>
      <c r="I339" s="56" t="s">
        <v>1</v>
      </c>
    </row>
    <row r="340" spans="1:9" ht="21" customHeight="1" x14ac:dyDescent="0.2">
      <c r="A340" s="128" t="s">
        <v>232</v>
      </c>
      <c r="B340" s="125"/>
      <c r="C340" s="129" t="s">
        <v>233</v>
      </c>
      <c r="D340" s="130"/>
      <c r="E340" s="130"/>
      <c r="F340" s="130"/>
      <c r="G340" s="48">
        <v>56000</v>
      </c>
      <c r="H340" s="48">
        <v>36931.339999999997</v>
      </c>
      <c r="I340" s="54">
        <v>65.95</v>
      </c>
    </row>
    <row r="341" spans="1:9" x14ac:dyDescent="0.2">
      <c r="A341" s="124" t="s">
        <v>122</v>
      </c>
      <c r="B341" s="125"/>
      <c r="C341" s="125"/>
      <c r="D341" s="125"/>
      <c r="E341" s="125"/>
      <c r="F341" s="125"/>
      <c r="G341" s="46">
        <v>56000</v>
      </c>
      <c r="H341" s="46">
        <v>36931.339999999997</v>
      </c>
      <c r="I341" s="52">
        <v>65.95</v>
      </c>
    </row>
    <row r="342" spans="1:9" x14ac:dyDescent="0.2">
      <c r="A342" s="124" t="s">
        <v>124</v>
      </c>
      <c r="B342" s="125"/>
      <c r="C342" s="125"/>
      <c r="D342" s="125"/>
      <c r="E342" s="125"/>
      <c r="F342" s="125"/>
      <c r="G342" s="46">
        <v>43000</v>
      </c>
      <c r="H342" s="46">
        <v>26499.52</v>
      </c>
      <c r="I342" s="52">
        <v>61.63</v>
      </c>
    </row>
    <row r="343" spans="1:9" x14ac:dyDescent="0.2">
      <c r="A343" s="126" t="s">
        <v>159</v>
      </c>
      <c r="B343" s="125"/>
      <c r="C343" s="126" t="s">
        <v>160</v>
      </c>
      <c r="D343" s="125"/>
      <c r="E343" s="125"/>
      <c r="F343" s="125"/>
      <c r="G343" s="49">
        <v>39000</v>
      </c>
      <c r="H343" s="49">
        <v>25268.52</v>
      </c>
      <c r="I343" s="55">
        <v>64.790000000000006</v>
      </c>
    </row>
    <row r="344" spans="1:9" x14ac:dyDescent="0.2">
      <c r="A344" s="127" t="s">
        <v>161</v>
      </c>
      <c r="B344" s="125"/>
      <c r="C344" s="127" t="s">
        <v>162</v>
      </c>
      <c r="D344" s="125"/>
      <c r="E344" s="125"/>
      <c r="F344" s="125"/>
      <c r="G344" s="50" t="s">
        <v>1</v>
      </c>
      <c r="H344" s="50">
        <v>17164.849999999999</v>
      </c>
      <c r="I344" s="56" t="s">
        <v>1</v>
      </c>
    </row>
    <row r="345" spans="1:9" x14ac:dyDescent="0.2">
      <c r="A345" s="127" t="s">
        <v>165</v>
      </c>
      <c r="B345" s="125"/>
      <c r="C345" s="127" t="s">
        <v>166</v>
      </c>
      <c r="D345" s="125"/>
      <c r="E345" s="125"/>
      <c r="F345" s="125"/>
      <c r="G345" s="50" t="s">
        <v>1</v>
      </c>
      <c r="H345" s="50">
        <v>1386.66</v>
      </c>
      <c r="I345" s="56" t="s">
        <v>1</v>
      </c>
    </row>
    <row r="346" spans="1:9" x14ac:dyDescent="0.2">
      <c r="A346" s="127" t="s">
        <v>167</v>
      </c>
      <c r="B346" s="125"/>
      <c r="C346" s="127" t="s">
        <v>250</v>
      </c>
      <c r="D346" s="125"/>
      <c r="E346" s="125"/>
      <c r="F346" s="125"/>
      <c r="G346" s="50" t="s">
        <v>1</v>
      </c>
      <c r="H346" s="50">
        <v>2163.56</v>
      </c>
      <c r="I346" s="56" t="s">
        <v>1</v>
      </c>
    </row>
    <row r="347" spans="1:9" x14ac:dyDescent="0.2">
      <c r="A347" s="127" t="s">
        <v>168</v>
      </c>
      <c r="B347" s="125"/>
      <c r="C347" s="127" t="s">
        <v>169</v>
      </c>
      <c r="D347" s="125"/>
      <c r="E347" s="125"/>
      <c r="F347" s="125"/>
      <c r="G347" s="50" t="s">
        <v>1</v>
      </c>
      <c r="H347" s="50">
        <v>4553.45</v>
      </c>
      <c r="I347" s="56" t="s">
        <v>1</v>
      </c>
    </row>
    <row r="348" spans="1:9" x14ac:dyDescent="0.2">
      <c r="A348" s="126" t="s">
        <v>170</v>
      </c>
      <c r="B348" s="125"/>
      <c r="C348" s="126" t="s">
        <v>171</v>
      </c>
      <c r="D348" s="125"/>
      <c r="E348" s="125"/>
      <c r="F348" s="125"/>
      <c r="G348" s="49">
        <v>4000</v>
      </c>
      <c r="H348" s="49">
        <v>1231</v>
      </c>
      <c r="I348" s="55">
        <v>30.78</v>
      </c>
    </row>
    <row r="349" spans="1:9" x14ac:dyDescent="0.2">
      <c r="A349" s="127" t="s">
        <v>174</v>
      </c>
      <c r="B349" s="125"/>
      <c r="C349" s="127" t="s">
        <v>175</v>
      </c>
      <c r="D349" s="125"/>
      <c r="E349" s="125"/>
      <c r="F349" s="125"/>
      <c r="G349" s="50" t="s">
        <v>1</v>
      </c>
      <c r="H349" s="50">
        <v>1231</v>
      </c>
      <c r="I349" s="56" t="s">
        <v>1</v>
      </c>
    </row>
    <row r="350" spans="1:9" x14ac:dyDescent="0.2">
      <c r="A350" s="124" t="s">
        <v>125</v>
      </c>
      <c r="B350" s="125"/>
      <c r="C350" s="125"/>
      <c r="D350" s="125"/>
      <c r="E350" s="125"/>
      <c r="F350" s="125"/>
      <c r="G350" s="46">
        <v>13000</v>
      </c>
      <c r="H350" s="46">
        <v>10431.82</v>
      </c>
      <c r="I350" s="52">
        <v>80.239999999999995</v>
      </c>
    </row>
    <row r="351" spans="1:9" x14ac:dyDescent="0.2">
      <c r="A351" s="126" t="s">
        <v>159</v>
      </c>
      <c r="B351" s="125"/>
      <c r="C351" s="126" t="s">
        <v>160</v>
      </c>
      <c r="D351" s="125"/>
      <c r="E351" s="125"/>
      <c r="F351" s="125"/>
      <c r="G351" s="49">
        <v>13000</v>
      </c>
      <c r="H351" s="49">
        <v>10431.82</v>
      </c>
      <c r="I351" s="55">
        <v>80.239999999999995</v>
      </c>
    </row>
    <row r="352" spans="1:9" x14ac:dyDescent="0.2">
      <c r="A352" s="127" t="s">
        <v>161</v>
      </c>
      <c r="B352" s="125"/>
      <c r="C352" s="127" t="s">
        <v>162</v>
      </c>
      <c r="D352" s="125"/>
      <c r="E352" s="125"/>
      <c r="F352" s="125"/>
      <c r="G352" s="50" t="s">
        <v>1</v>
      </c>
      <c r="H352" s="50">
        <v>10431.82</v>
      </c>
      <c r="I352" s="56" t="s">
        <v>1</v>
      </c>
    </row>
  </sheetData>
  <mergeCells count="600">
    <mergeCell ref="A7:I7"/>
    <mergeCell ref="A8:F8"/>
    <mergeCell ref="G8:G9"/>
    <mergeCell ref="H8:H9"/>
    <mergeCell ref="I8:I9"/>
    <mergeCell ref="A9:F9"/>
    <mergeCell ref="A15:F15"/>
    <mergeCell ref="A16:F16"/>
    <mergeCell ref="A17:F17"/>
    <mergeCell ref="A18:F18"/>
    <mergeCell ref="A19:F19"/>
    <mergeCell ref="A20:F20"/>
    <mergeCell ref="A10:B10"/>
    <mergeCell ref="C10:F10"/>
    <mergeCell ref="A11:F11"/>
    <mergeCell ref="A12:F12"/>
    <mergeCell ref="A13:F13"/>
    <mergeCell ref="A14:F14"/>
    <mergeCell ref="A27:F27"/>
    <mergeCell ref="A28:F28"/>
    <mergeCell ref="A29:F29"/>
    <mergeCell ref="A30:F30"/>
    <mergeCell ref="A31:F31"/>
    <mergeCell ref="A32:F32"/>
    <mergeCell ref="A21:F21"/>
    <mergeCell ref="A22:F22"/>
    <mergeCell ref="A23:F23"/>
    <mergeCell ref="A24:F24"/>
    <mergeCell ref="A25:F25"/>
    <mergeCell ref="A26:F26"/>
    <mergeCell ref="A39:F39"/>
    <mergeCell ref="A40:F40"/>
    <mergeCell ref="A41:F41"/>
    <mergeCell ref="A42:F42"/>
    <mergeCell ref="A43:F43"/>
    <mergeCell ref="A44:F44"/>
    <mergeCell ref="A33:F33"/>
    <mergeCell ref="A34:F34"/>
    <mergeCell ref="A35:F35"/>
    <mergeCell ref="A36:F36"/>
    <mergeCell ref="A37:F37"/>
    <mergeCell ref="A38:F38"/>
    <mergeCell ref="A51:B51"/>
    <mergeCell ref="C51:F51"/>
    <mergeCell ref="A52:B52"/>
    <mergeCell ref="C52:F52"/>
    <mergeCell ref="A53:F53"/>
    <mergeCell ref="A54:F54"/>
    <mergeCell ref="A45:F45"/>
    <mergeCell ref="A46:F46"/>
    <mergeCell ref="A47:F47"/>
    <mergeCell ref="A48:F48"/>
    <mergeCell ref="A49:F49"/>
    <mergeCell ref="A50:F50"/>
    <mergeCell ref="A58:B58"/>
    <mergeCell ref="C58:F58"/>
    <mergeCell ref="A59:B59"/>
    <mergeCell ref="C59:F59"/>
    <mergeCell ref="A60:B60"/>
    <mergeCell ref="C60:F60"/>
    <mergeCell ref="A55:B55"/>
    <mergeCell ref="C55:F55"/>
    <mergeCell ref="A56:B56"/>
    <mergeCell ref="C56:F56"/>
    <mergeCell ref="A57:B57"/>
    <mergeCell ref="C57:F57"/>
    <mergeCell ref="A64:B64"/>
    <mergeCell ref="C64:F64"/>
    <mergeCell ref="A65:B65"/>
    <mergeCell ref="C65:F65"/>
    <mergeCell ref="A66:B66"/>
    <mergeCell ref="C66:F66"/>
    <mergeCell ref="A61:B61"/>
    <mergeCell ref="C61:F61"/>
    <mergeCell ref="A62:B62"/>
    <mergeCell ref="C62:F62"/>
    <mergeCell ref="A63:B63"/>
    <mergeCell ref="C63:F63"/>
    <mergeCell ref="A70:B70"/>
    <mergeCell ref="C70:F70"/>
    <mergeCell ref="A71:B71"/>
    <mergeCell ref="C71:F71"/>
    <mergeCell ref="A72:B72"/>
    <mergeCell ref="C72:F72"/>
    <mergeCell ref="A67:B67"/>
    <mergeCell ref="C67:F67"/>
    <mergeCell ref="A68:B68"/>
    <mergeCell ref="C68:F68"/>
    <mergeCell ref="A69:B69"/>
    <mergeCell ref="C69:F69"/>
    <mergeCell ref="A76:B76"/>
    <mergeCell ref="C76:F76"/>
    <mergeCell ref="A77:B77"/>
    <mergeCell ref="C77:F77"/>
    <mergeCell ref="A78:B78"/>
    <mergeCell ref="C78:F78"/>
    <mergeCell ref="A73:B73"/>
    <mergeCell ref="C73:F73"/>
    <mergeCell ref="A74:B74"/>
    <mergeCell ref="C74:F74"/>
    <mergeCell ref="A75:B75"/>
    <mergeCell ref="C75:F75"/>
    <mergeCell ref="A82:B82"/>
    <mergeCell ref="C82:F82"/>
    <mergeCell ref="A83:B83"/>
    <mergeCell ref="C83:F83"/>
    <mergeCell ref="A84:B84"/>
    <mergeCell ref="C84:F84"/>
    <mergeCell ref="A79:B79"/>
    <mergeCell ref="C79:F79"/>
    <mergeCell ref="A80:B80"/>
    <mergeCell ref="C80:F80"/>
    <mergeCell ref="A81:B81"/>
    <mergeCell ref="C81:F81"/>
    <mergeCell ref="A88:B88"/>
    <mergeCell ref="C88:F88"/>
    <mergeCell ref="A89:B89"/>
    <mergeCell ref="C89:F89"/>
    <mergeCell ref="A90:B90"/>
    <mergeCell ref="C90:F90"/>
    <mergeCell ref="A85:B85"/>
    <mergeCell ref="C85:F85"/>
    <mergeCell ref="A86:B86"/>
    <mergeCell ref="C86:F86"/>
    <mergeCell ref="A87:B87"/>
    <mergeCell ref="C87:F87"/>
    <mergeCell ref="A95:B95"/>
    <mergeCell ref="C95:F95"/>
    <mergeCell ref="A96:B96"/>
    <mergeCell ref="C96:F96"/>
    <mergeCell ref="A97:B97"/>
    <mergeCell ref="C97:F97"/>
    <mergeCell ref="A91:F91"/>
    <mergeCell ref="A92:F92"/>
    <mergeCell ref="A93:B93"/>
    <mergeCell ref="C93:F93"/>
    <mergeCell ref="A94:B94"/>
    <mergeCell ref="C94:F94"/>
    <mergeCell ref="A102:B102"/>
    <mergeCell ref="C102:F102"/>
    <mergeCell ref="A103:F103"/>
    <mergeCell ref="A104:F104"/>
    <mergeCell ref="A105:B105"/>
    <mergeCell ref="C105:F105"/>
    <mergeCell ref="A98:F98"/>
    <mergeCell ref="A99:B99"/>
    <mergeCell ref="C99:F99"/>
    <mergeCell ref="A100:F100"/>
    <mergeCell ref="A101:B101"/>
    <mergeCell ref="C101:F101"/>
    <mergeCell ref="A109:B109"/>
    <mergeCell ref="C109:F109"/>
    <mergeCell ref="A110:B110"/>
    <mergeCell ref="C110:F110"/>
    <mergeCell ref="A111:F111"/>
    <mergeCell ref="A112:B112"/>
    <mergeCell ref="C112:F112"/>
    <mergeCell ref="A106:B106"/>
    <mergeCell ref="C106:F106"/>
    <mergeCell ref="A107:B107"/>
    <mergeCell ref="C107:F107"/>
    <mergeCell ref="A108:B108"/>
    <mergeCell ref="C108:F108"/>
    <mergeCell ref="A116:B116"/>
    <mergeCell ref="C116:F116"/>
    <mergeCell ref="A117:B117"/>
    <mergeCell ref="C117:F117"/>
    <mergeCell ref="A118:B118"/>
    <mergeCell ref="C118:F118"/>
    <mergeCell ref="A113:B113"/>
    <mergeCell ref="C113:F113"/>
    <mergeCell ref="A114:B114"/>
    <mergeCell ref="C114:F114"/>
    <mergeCell ref="A115:B115"/>
    <mergeCell ref="C115:F115"/>
    <mergeCell ref="A122:B122"/>
    <mergeCell ref="C122:F122"/>
    <mergeCell ref="A123:B123"/>
    <mergeCell ref="C123:F123"/>
    <mergeCell ref="A124:B124"/>
    <mergeCell ref="C124:F124"/>
    <mergeCell ref="A119:B119"/>
    <mergeCell ref="C119:F119"/>
    <mergeCell ref="A120:B120"/>
    <mergeCell ref="C120:F120"/>
    <mergeCell ref="A121:B121"/>
    <mergeCell ref="C121:F121"/>
    <mergeCell ref="A128:B128"/>
    <mergeCell ref="C128:F128"/>
    <mergeCell ref="A129:B129"/>
    <mergeCell ref="C129:F129"/>
    <mergeCell ref="A130:B130"/>
    <mergeCell ref="C130:F130"/>
    <mergeCell ref="A125:B125"/>
    <mergeCell ref="C125:F125"/>
    <mergeCell ref="A126:B126"/>
    <mergeCell ref="C126:F126"/>
    <mergeCell ref="A127:B127"/>
    <mergeCell ref="C127:F127"/>
    <mergeCell ref="A134:B134"/>
    <mergeCell ref="C134:F134"/>
    <mergeCell ref="A135:B135"/>
    <mergeCell ref="C135:F135"/>
    <mergeCell ref="A136:B136"/>
    <mergeCell ref="C136:F136"/>
    <mergeCell ref="A131:B131"/>
    <mergeCell ref="C131:F131"/>
    <mergeCell ref="A132:B132"/>
    <mergeCell ref="C132:F132"/>
    <mergeCell ref="A133:B133"/>
    <mergeCell ref="C133:F133"/>
    <mergeCell ref="A141:B141"/>
    <mergeCell ref="C141:F141"/>
    <mergeCell ref="A142:B142"/>
    <mergeCell ref="C142:F142"/>
    <mergeCell ref="A143:B143"/>
    <mergeCell ref="C143:F143"/>
    <mergeCell ref="A137:B137"/>
    <mergeCell ref="C137:F137"/>
    <mergeCell ref="A138:B138"/>
    <mergeCell ref="C138:F138"/>
    <mergeCell ref="A139:F139"/>
    <mergeCell ref="A140:B140"/>
    <mergeCell ref="C140:F140"/>
    <mergeCell ref="A147:B147"/>
    <mergeCell ref="C147:F147"/>
    <mergeCell ref="A148:B148"/>
    <mergeCell ref="C148:F148"/>
    <mergeCell ref="A149:B149"/>
    <mergeCell ref="C149:F149"/>
    <mergeCell ref="A144:B144"/>
    <mergeCell ref="C144:F144"/>
    <mergeCell ref="A145:B145"/>
    <mergeCell ref="C145:F145"/>
    <mergeCell ref="A146:B146"/>
    <mergeCell ref="C146:F146"/>
    <mergeCell ref="A153:B153"/>
    <mergeCell ref="C153:F153"/>
    <mergeCell ref="A154:B154"/>
    <mergeCell ref="C154:F154"/>
    <mergeCell ref="A155:B155"/>
    <mergeCell ref="C155:F155"/>
    <mergeCell ref="A150:B150"/>
    <mergeCell ref="C150:F150"/>
    <mergeCell ref="A151:B151"/>
    <mergeCell ref="C151:F151"/>
    <mergeCell ref="A152:B152"/>
    <mergeCell ref="C152:F152"/>
    <mergeCell ref="A159:B159"/>
    <mergeCell ref="C159:F159"/>
    <mergeCell ref="A160:B160"/>
    <mergeCell ref="C160:F160"/>
    <mergeCell ref="A161:B161"/>
    <mergeCell ref="C161:F161"/>
    <mergeCell ref="A156:B156"/>
    <mergeCell ref="C156:F156"/>
    <mergeCell ref="A157:B157"/>
    <mergeCell ref="C157:F157"/>
    <mergeCell ref="A158:B158"/>
    <mergeCell ref="C158:F158"/>
    <mergeCell ref="A165:B165"/>
    <mergeCell ref="C165:F165"/>
    <mergeCell ref="A166:B166"/>
    <mergeCell ref="C166:F166"/>
    <mergeCell ref="A167:B167"/>
    <mergeCell ref="C167:F167"/>
    <mergeCell ref="A162:B162"/>
    <mergeCell ref="C162:F162"/>
    <mergeCell ref="A163:B163"/>
    <mergeCell ref="C163:F163"/>
    <mergeCell ref="A164:B164"/>
    <mergeCell ref="C164:F164"/>
    <mergeCell ref="A171:B171"/>
    <mergeCell ref="C171:F171"/>
    <mergeCell ref="A172:B172"/>
    <mergeCell ref="C172:F172"/>
    <mergeCell ref="A173:F173"/>
    <mergeCell ref="A174:F174"/>
    <mergeCell ref="A168:B168"/>
    <mergeCell ref="C168:F168"/>
    <mergeCell ref="A169:B169"/>
    <mergeCell ref="C169:F169"/>
    <mergeCell ref="A170:B170"/>
    <mergeCell ref="C170:F170"/>
    <mergeCell ref="A178:F178"/>
    <mergeCell ref="A179:F179"/>
    <mergeCell ref="A180:B180"/>
    <mergeCell ref="C180:F180"/>
    <mergeCell ref="A181:F181"/>
    <mergeCell ref="A182:B182"/>
    <mergeCell ref="C182:F182"/>
    <mergeCell ref="A175:B175"/>
    <mergeCell ref="C175:F175"/>
    <mergeCell ref="A176:B176"/>
    <mergeCell ref="C176:F176"/>
    <mergeCell ref="A177:B177"/>
    <mergeCell ref="C177:F177"/>
    <mergeCell ref="A187:B187"/>
    <mergeCell ref="C187:F187"/>
    <mergeCell ref="A188:B188"/>
    <mergeCell ref="C188:F188"/>
    <mergeCell ref="A189:F189"/>
    <mergeCell ref="A190:B190"/>
    <mergeCell ref="C190:F190"/>
    <mergeCell ref="A183:B183"/>
    <mergeCell ref="C183:F183"/>
    <mergeCell ref="A184:B184"/>
    <mergeCell ref="C184:F184"/>
    <mergeCell ref="A185:F185"/>
    <mergeCell ref="A186:F186"/>
    <mergeCell ref="A195:F195"/>
    <mergeCell ref="A196:F196"/>
    <mergeCell ref="A197:B197"/>
    <mergeCell ref="C197:F197"/>
    <mergeCell ref="A198:F198"/>
    <mergeCell ref="A199:F199"/>
    <mergeCell ref="A191:B191"/>
    <mergeCell ref="C191:F191"/>
    <mergeCell ref="A192:F192"/>
    <mergeCell ref="A193:F193"/>
    <mergeCell ref="A194:B194"/>
    <mergeCell ref="C194:F194"/>
    <mergeCell ref="A206:F206"/>
    <mergeCell ref="A207:F207"/>
    <mergeCell ref="A208:F208"/>
    <mergeCell ref="A209:F209"/>
    <mergeCell ref="A210:F210"/>
    <mergeCell ref="A211:F211"/>
    <mergeCell ref="A200:F200"/>
    <mergeCell ref="A201:F201"/>
    <mergeCell ref="A202:F202"/>
    <mergeCell ref="A203:F203"/>
    <mergeCell ref="A204:F204"/>
    <mergeCell ref="A205:F205"/>
    <mergeCell ref="A216:F216"/>
    <mergeCell ref="A217:F217"/>
    <mergeCell ref="A218:B218"/>
    <mergeCell ref="C218:F218"/>
    <mergeCell ref="A219:B219"/>
    <mergeCell ref="C219:F219"/>
    <mergeCell ref="A212:F212"/>
    <mergeCell ref="A213:F213"/>
    <mergeCell ref="A214:B214"/>
    <mergeCell ref="C214:F214"/>
    <mergeCell ref="A215:B215"/>
    <mergeCell ref="C215:F215"/>
    <mergeCell ref="A223:B223"/>
    <mergeCell ref="C223:F223"/>
    <mergeCell ref="A224:B224"/>
    <mergeCell ref="C224:F224"/>
    <mergeCell ref="A225:B225"/>
    <mergeCell ref="C225:F225"/>
    <mergeCell ref="A220:B220"/>
    <mergeCell ref="C220:F220"/>
    <mergeCell ref="A221:B221"/>
    <mergeCell ref="C221:F221"/>
    <mergeCell ref="A222:B222"/>
    <mergeCell ref="C222:F222"/>
    <mergeCell ref="A229:B229"/>
    <mergeCell ref="C229:F229"/>
    <mergeCell ref="A230:B230"/>
    <mergeCell ref="C230:F230"/>
    <mergeCell ref="A231:B231"/>
    <mergeCell ref="C231:F231"/>
    <mergeCell ref="A226:B226"/>
    <mergeCell ref="C226:F226"/>
    <mergeCell ref="A227:B227"/>
    <mergeCell ref="C227:F227"/>
    <mergeCell ref="A228:B228"/>
    <mergeCell ref="C228:F228"/>
    <mergeCell ref="A235:B235"/>
    <mergeCell ref="C235:F235"/>
    <mergeCell ref="A236:B236"/>
    <mergeCell ref="C236:F236"/>
    <mergeCell ref="A237:B237"/>
    <mergeCell ref="C237:F237"/>
    <mergeCell ref="A232:B232"/>
    <mergeCell ref="C232:F232"/>
    <mergeCell ref="A233:B233"/>
    <mergeCell ref="C233:F233"/>
    <mergeCell ref="A234:B234"/>
    <mergeCell ref="C234:F234"/>
    <mergeCell ref="A241:B241"/>
    <mergeCell ref="C241:F241"/>
    <mergeCell ref="A242:B242"/>
    <mergeCell ref="C242:F242"/>
    <mergeCell ref="A243:B243"/>
    <mergeCell ref="C243:F243"/>
    <mergeCell ref="A238:B238"/>
    <mergeCell ref="C238:F238"/>
    <mergeCell ref="A239:B239"/>
    <mergeCell ref="C239:F239"/>
    <mergeCell ref="A240:B240"/>
    <mergeCell ref="C240:F240"/>
    <mergeCell ref="A247:B247"/>
    <mergeCell ref="C247:F247"/>
    <mergeCell ref="A248:B248"/>
    <mergeCell ref="C248:F248"/>
    <mergeCell ref="A249:B249"/>
    <mergeCell ref="C249:F249"/>
    <mergeCell ref="A244:B244"/>
    <mergeCell ref="C244:F244"/>
    <mergeCell ref="A245:B245"/>
    <mergeCell ref="C245:F245"/>
    <mergeCell ref="A246:B246"/>
    <mergeCell ref="C246:F246"/>
    <mergeCell ref="A253:F253"/>
    <mergeCell ref="A254:F254"/>
    <mergeCell ref="A255:B255"/>
    <mergeCell ref="C255:F255"/>
    <mergeCell ref="A256:B256"/>
    <mergeCell ref="C256:F256"/>
    <mergeCell ref="A250:B250"/>
    <mergeCell ref="C250:F250"/>
    <mergeCell ref="A251:B251"/>
    <mergeCell ref="C251:F251"/>
    <mergeCell ref="A252:B252"/>
    <mergeCell ref="C252:F252"/>
    <mergeCell ref="A260:F260"/>
    <mergeCell ref="A261:B261"/>
    <mergeCell ref="C261:F261"/>
    <mergeCell ref="A262:B262"/>
    <mergeCell ref="C262:F262"/>
    <mergeCell ref="A263:F263"/>
    <mergeCell ref="A257:B257"/>
    <mergeCell ref="C257:F257"/>
    <mergeCell ref="A258:B258"/>
    <mergeCell ref="C258:F258"/>
    <mergeCell ref="A259:B259"/>
    <mergeCell ref="C259:F259"/>
    <mergeCell ref="A268:B268"/>
    <mergeCell ref="C268:F268"/>
    <mergeCell ref="A269:B269"/>
    <mergeCell ref="C269:F269"/>
    <mergeCell ref="A270:B270"/>
    <mergeCell ref="C270:F270"/>
    <mergeCell ref="A264:F264"/>
    <mergeCell ref="A265:B265"/>
    <mergeCell ref="C265:F265"/>
    <mergeCell ref="A266:B266"/>
    <mergeCell ref="C266:F266"/>
    <mergeCell ref="A267:B267"/>
    <mergeCell ref="C267:F267"/>
    <mergeCell ref="A275:B275"/>
    <mergeCell ref="C275:F275"/>
    <mergeCell ref="A276:B276"/>
    <mergeCell ref="C276:F276"/>
    <mergeCell ref="A277:B277"/>
    <mergeCell ref="C277:F277"/>
    <mergeCell ref="A271:F271"/>
    <mergeCell ref="A272:B272"/>
    <mergeCell ref="C272:F272"/>
    <mergeCell ref="A273:B273"/>
    <mergeCell ref="C273:F273"/>
    <mergeCell ref="A274:B274"/>
    <mergeCell ref="C274:F274"/>
    <mergeCell ref="A281:B281"/>
    <mergeCell ref="C281:F281"/>
    <mergeCell ref="A282:B282"/>
    <mergeCell ref="C282:F282"/>
    <mergeCell ref="A283:B283"/>
    <mergeCell ref="C283:F283"/>
    <mergeCell ref="A278:B278"/>
    <mergeCell ref="C278:F278"/>
    <mergeCell ref="A279:B279"/>
    <mergeCell ref="C279:F279"/>
    <mergeCell ref="A280:B280"/>
    <mergeCell ref="C280:F280"/>
    <mergeCell ref="A287:B287"/>
    <mergeCell ref="C287:F287"/>
    <mergeCell ref="A288:B288"/>
    <mergeCell ref="C288:F288"/>
    <mergeCell ref="A289:B289"/>
    <mergeCell ref="C289:F289"/>
    <mergeCell ref="A284:B284"/>
    <mergeCell ref="C284:F284"/>
    <mergeCell ref="A285:B285"/>
    <mergeCell ref="C285:F285"/>
    <mergeCell ref="A286:B286"/>
    <mergeCell ref="C286:F286"/>
    <mergeCell ref="A293:B293"/>
    <mergeCell ref="C293:F293"/>
    <mergeCell ref="A294:B294"/>
    <mergeCell ref="C294:F294"/>
    <mergeCell ref="A295:B295"/>
    <mergeCell ref="C295:F295"/>
    <mergeCell ref="A290:B290"/>
    <mergeCell ref="C290:F290"/>
    <mergeCell ref="A291:B291"/>
    <mergeCell ref="C291:F291"/>
    <mergeCell ref="A292:B292"/>
    <mergeCell ref="C292:F292"/>
    <mergeCell ref="A299:B299"/>
    <mergeCell ref="C299:F299"/>
    <mergeCell ref="A300:B300"/>
    <mergeCell ref="C300:F300"/>
    <mergeCell ref="A301:B301"/>
    <mergeCell ref="C301:F301"/>
    <mergeCell ref="A296:B296"/>
    <mergeCell ref="C296:F296"/>
    <mergeCell ref="A297:B297"/>
    <mergeCell ref="C297:F297"/>
    <mergeCell ref="A298:B298"/>
    <mergeCell ref="C298:F298"/>
    <mergeCell ref="A306:B306"/>
    <mergeCell ref="C306:F306"/>
    <mergeCell ref="A307:B307"/>
    <mergeCell ref="C307:F307"/>
    <mergeCell ref="A308:B308"/>
    <mergeCell ref="C308:F308"/>
    <mergeCell ref="A302:F302"/>
    <mergeCell ref="A303:B303"/>
    <mergeCell ref="C303:F303"/>
    <mergeCell ref="A304:B304"/>
    <mergeCell ref="C304:F304"/>
    <mergeCell ref="A305:B305"/>
    <mergeCell ref="C305:F305"/>
    <mergeCell ref="A312:B312"/>
    <mergeCell ref="C312:F312"/>
    <mergeCell ref="A313:B313"/>
    <mergeCell ref="C313:F313"/>
    <mergeCell ref="A314:B314"/>
    <mergeCell ref="C314:F314"/>
    <mergeCell ref="A309:B309"/>
    <mergeCell ref="C309:F309"/>
    <mergeCell ref="A310:B310"/>
    <mergeCell ref="C310:F310"/>
    <mergeCell ref="A311:B311"/>
    <mergeCell ref="C311:F311"/>
    <mergeCell ref="A318:B318"/>
    <mergeCell ref="C318:F318"/>
    <mergeCell ref="A319:B319"/>
    <mergeCell ref="C319:F319"/>
    <mergeCell ref="A320:B320"/>
    <mergeCell ref="C320:F320"/>
    <mergeCell ref="A315:B315"/>
    <mergeCell ref="C315:F315"/>
    <mergeCell ref="A316:B316"/>
    <mergeCell ref="C316:F316"/>
    <mergeCell ref="A317:B317"/>
    <mergeCell ref="C317:F317"/>
    <mergeCell ref="A324:B324"/>
    <mergeCell ref="C324:F324"/>
    <mergeCell ref="A325:B325"/>
    <mergeCell ref="C325:F325"/>
    <mergeCell ref="A326:B326"/>
    <mergeCell ref="C326:F326"/>
    <mergeCell ref="A321:B321"/>
    <mergeCell ref="C321:F321"/>
    <mergeCell ref="A322:B322"/>
    <mergeCell ref="C322:F322"/>
    <mergeCell ref="A323:B323"/>
    <mergeCell ref="C323:F323"/>
    <mergeCell ref="A330:B330"/>
    <mergeCell ref="C330:F330"/>
    <mergeCell ref="A331:B331"/>
    <mergeCell ref="C331:F331"/>
    <mergeCell ref="A332:B332"/>
    <mergeCell ref="C332:F332"/>
    <mergeCell ref="A327:B327"/>
    <mergeCell ref="C327:F327"/>
    <mergeCell ref="A328:B328"/>
    <mergeCell ref="C328:F328"/>
    <mergeCell ref="A329:B329"/>
    <mergeCell ref="C329:F329"/>
    <mergeCell ref="A336:F336"/>
    <mergeCell ref="A337:F337"/>
    <mergeCell ref="A338:B338"/>
    <mergeCell ref="C338:F338"/>
    <mergeCell ref="A339:B339"/>
    <mergeCell ref="C339:F339"/>
    <mergeCell ref="A333:B333"/>
    <mergeCell ref="C333:F333"/>
    <mergeCell ref="A334:B334"/>
    <mergeCell ref="C334:F334"/>
    <mergeCell ref="A335:B335"/>
    <mergeCell ref="C335:F335"/>
    <mergeCell ref="A344:B344"/>
    <mergeCell ref="C344:F344"/>
    <mergeCell ref="A345:B345"/>
    <mergeCell ref="C345:F345"/>
    <mergeCell ref="A346:B346"/>
    <mergeCell ref="C346:F346"/>
    <mergeCell ref="A340:B340"/>
    <mergeCell ref="C340:F340"/>
    <mergeCell ref="A341:F341"/>
    <mergeCell ref="A342:F342"/>
    <mergeCell ref="A343:B343"/>
    <mergeCell ref="C343:F343"/>
    <mergeCell ref="A350:F350"/>
    <mergeCell ref="A351:B351"/>
    <mergeCell ref="C351:F351"/>
    <mergeCell ref="A352:B352"/>
    <mergeCell ref="C352:F352"/>
    <mergeCell ref="A347:B347"/>
    <mergeCell ref="C347:F347"/>
    <mergeCell ref="A348:B348"/>
    <mergeCell ref="C348:F348"/>
    <mergeCell ref="A349:B349"/>
    <mergeCell ref="C349:F3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Izvještaj o izvr.FP-SAŽETAK</vt:lpstr>
      <vt:lpstr>Prihodi i rashodi prema ekonoms</vt:lpstr>
      <vt:lpstr>Prihodi i rashodi prema izvorim</vt:lpstr>
      <vt:lpstr>Rashodi prema funkcijskoj klasi</vt:lpstr>
      <vt:lpstr>Račun financiranja prema ekonom</vt:lpstr>
      <vt:lpstr>Račun financiranja prema izvori</vt:lpstr>
      <vt:lpstr>Izvršenje po programskoj klasif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JVP Pula2</dc:creator>
  <cp:lastModifiedBy>Korisnik</cp:lastModifiedBy>
  <cp:lastPrinted>2026-02-10T09:48:01Z</cp:lastPrinted>
  <dcterms:created xsi:type="dcterms:W3CDTF">2026-02-09T08:54:58Z</dcterms:created>
  <dcterms:modified xsi:type="dcterms:W3CDTF">2026-02-20T10:06:14Z</dcterms:modified>
</cp:coreProperties>
</file>